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480" windowHeight="11580"/>
  </bookViews>
  <sheets>
    <sheet name="7кл." sheetId="6" r:id="rId1"/>
    <sheet name="8кл." sheetId="2" r:id="rId2"/>
    <sheet name="9кл." sheetId="4" r:id="rId3"/>
    <sheet name="10кл" sheetId="7" r:id="rId4"/>
    <sheet name="11кл." sheetId="5" r:id="rId5"/>
  </sheets>
  <calcPr calcId="145621"/>
</workbook>
</file>

<file path=xl/calcChain.xml><?xml version="1.0" encoding="utf-8"?>
<calcChain xmlns="http://schemas.openxmlformats.org/spreadsheetml/2006/main">
  <c r="L18" i="5" l="1"/>
  <c r="L11" i="5"/>
  <c r="L12" i="5"/>
  <c r="L17" i="5"/>
  <c r="L16" i="5"/>
  <c r="L9" i="5"/>
  <c r="L13" i="5"/>
  <c r="L19" i="5"/>
  <c r="L14" i="5"/>
  <c r="L20" i="5"/>
  <c r="L15" i="5"/>
  <c r="L10" i="5"/>
  <c r="L9" i="4" l="1"/>
  <c r="L15" i="4"/>
  <c r="L14" i="4"/>
  <c r="L12" i="4"/>
  <c r="L16" i="4"/>
  <c r="L10" i="4"/>
  <c r="L11" i="4"/>
  <c r="L17" i="4"/>
  <c r="L18" i="4"/>
  <c r="L13" i="4"/>
  <c r="L10" i="7"/>
  <c r="L11" i="7"/>
  <c r="L15" i="7"/>
  <c r="L9" i="7"/>
  <c r="L13" i="7"/>
  <c r="L14" i="7"/>
  <c r="L16" i="7"/>
  <c r="L12" i="7"/>
  <c r="L12" i="2" l="1"/>
  <c r="L10" i="2"/>
  <c r="L9" i="2"/>
  <c r="L13" i="2"/>
  <c r="L19" i="2"/>
  <c r="L16" i="2"/>
  <c r="L14" i="2"/>
  <c r="L15" i="2"/>
  <c r="L17" i="2"/>
  <c r="L20" i="2"/>
  <c r="L18" i="2"/>
  <c r="L11" i="2"/>
  <c r="L15" i="6"/>
  <c r="L9" i="6"/>
  <c r="L11" i="6"/>
  <c r="L12" i="6"/>
  <c r="L14" i="6"/>
  <c r="L16" i="6"/>
  <c r="L10" i="6"/>
  <c r="L13" i="6"/>
  <c r="D6" i="5" l="1"/>
  <c r="D6" i="7"/>
  <c r="D6" i="4"/>
  <c r="D6" i="2"/>
</calcChain>
</file>

<file path=xl/sharedStrings.xml><?xml version="1.0" encoding="utf-8"?>
<sst xmlns="http://schemas.openxmlformats.org/spreadsheetml/2006/main" count="317" uniqueCount="94">
  <si>
    <t>В случае не явки участника в столбец "Не явка" необходимо ввести "0" (нуль).</t>
  </si>
  <si>
    <t xml:space="preserve">Заполненный потокол председатель экспертной комиссии должен отправить на эл.адрес:  nadia542909@mail.ru </t>
  </si>
  <si>
    <t>в день проведения олимпиады или на следующий день</t>
  </si>
  <si>
    <t>ПРОТОКОЛ</t>
  </si>
  <si>
    <t>№ п/п</t>
  </si>
  <si>
    <t>Фамилия, имя, отчество участника               (полное)</t>
  </si>
  <si>
    <t>Пол</t>
  </si>
  <si>
    <t>Фамилия, имя, отчество учителя            (полное)</t>
  </si>
  <si>
    <t>Класс</t>
  </si>
  <si>
    <t>ОУ</t>
  </si>
  <si>
    <t>Не явка (0)</t>
  </si>
  <si>
    <t>Шифр</t>
  </si>
  <si>
    <t>Статус</t>
  </si>
  <si>
    <t>Члены комиссии:</t>
  </si>
  <si>
    <t>ж</t>
  </si>
  <si>
    <t>Макс. балл</t>
  </si>
  <si>
    <t>Результат</t>
  </si>
  <si>
    <t xml:space="preserve">Председатель комиссии: </t>
  </si>
  <si>
    <t>муниципального этапа олимпиады по</t>
  </si>
  <si>
    <t>Махаева Влада Дмитриевна</t>
  </si>
  <si>
    <t>Проскурякова Софья Дмитриевна</t>
  </si>
  <si>
    <t>Общая сумма баллов</t>
  </si>
  <si>
    <t>Набр.  сумма баллов за теорию</t>
  </si>
  <si>
    <t>Набр.  сумма баллов за практику</t>
  </si>
  <si>
    <t>Черкашина Анастасия Владимировна</t>
  </si>
  <si>
    <t>Мещеров Роман Викторович</t>
  </si>
  <si>
    <t>Черникова Алена Денисовна</t>
  </si>
  <si>
    <t>Войнова Анна Дмитриевна</t>
  </si>
  <si>
    <t>Томиловских Лидия Александровна</t>
  </si>
  <si>
    <t>Назарова Ксения Сергеевна</t>
  </si>
  <si>
    <t>Пермякова Полина Сергеевна</t>
  </si>
  <si>
    <t>Дианова Татьяна Николаевна</t>
  </si>
  <si>
    <t xml:space="preserve">Завьялова Анна Вадимовна </t>
  </si>
  <si>
    <t>Вишнягов Артем Андреевич</t>
  </si>
  <si>
    <t>Аникаева Дарья Евгеньевна</t>
  </si>
  <si>
    <t>Власова Анна Станиславовна</t>
  </si>
  <si>
    <t>Бармин Алексей Сергеевич</t>
  </si>
  <si>
    <t>Обрезкова Анна Александровна</t>
  </si>
  <si>
    <t>Лада Лада Александровна</t>
  </si>
  <si>
    <t>Скутин Виталий Иванович</t>
  </si>
  <si>
    <t>Габлая Софья Тенгизовна</t>
  </si>
  <si>
    <t>Поздеев Алексей Александрович</t>
  </si>
  <si>
    <t>Бабинова Ника Александровна</t>
  </si>
  <si>
    <t>Зимина Светлана Владимировна</t>
  </si>
  <si>
    <t>Штырова Дарья Сергеевна</t>
  </si>
  <si>
    <t>Кротова Софья Сергеевна</t>
  </si>
  <si>
    <t>Царгуш Арина Юрьевна</t>
  </si>
  <si>
    <t>Гайсина Альфия Хамидулловна</t>
  </si>
  <si>
    <t>Кайгородова Виктория Андреевна</t>
  </si>
  <si>
    <t>Серых Алиса Олеговна</t>
  </si>
  <si>
    <t>Ланцова Вера Михайловна</t>
  </si>
  <si>
    <t>Лисина Дарья Дмитриевна</t>
  </si>
  <si>
    <t xml:space="preserve">Фоминцева Евгения Валерьевна </t>
  </si>
  <si>
    <t>Куркова Надежда Васильевна</t>
  </si>
  <si>
    <t xml:space="preserve">Проскурякова Александра Павловна </t>
  </si>
  <si>
    <t xml:space="preserve">Клементьева Анастасия Евгеньевна </t>
  </si>
  <si>
    <t>Богданова Мария Александровна</t>
  </si>
  <si>
    <t xml:space="preserve">Никулина Мария Дмитриевна </t>
  </si>
  <si>
    <t>Бискуп Дарья Юрьевна</t>
  </si>
  <si>
    <t>Ялина Юлия Николаевна</t>
  </si>
  <si>
    <t xml:space="preserve">Шабанова Екатерина Николаевна </t>
  </si>
  <si>
    <t xml:space="preserve">Карпаева Анастасия Вячеславовна </t>
  </si>
  <si>
    <t>Киличова Лола Сухробовна</t>
  </si>
  <si>
    <t xml:space="preserve">Попова Екатерина Сергеевна </t>
  </si>
  <si>
    <t>Шакирова Арина Тимуровна</t>
  </si>
  <si>
    <t xml:space="preserve">Ковешникова Татьяна Анатольевна </t>
  </si>
  <si>
    <t>Сысоева Анна Андреевна</t>
  </si>
  <si>
    <t xml:space="preserve">Гайнанова Диана Альгисовна </t>
  </si>
  <si>
    <t>Зубкова Татьяна Сергеевна</t>
  </si>
  <si>
    <t>Волкова Софья  Викторовна</t>
  </si>
  <si>
    <t>Сытник Дарья Сергеевна</t>
  </si>
  <si>
    <t>Калистратова Марина Вячеславовна</t>
  </si>
  <si>
    <t>Мещерова Анастасия Романовна</t>
  </si>
  <si>
    <t>Богатырева Юлия Андреевна</t>
  </si>
  <si>
    <t>Кузенков Анатолий Николаевич</t>
  </si>
  <si>
    <t>Ибениева Тансылу Динаровна</t>
  </si>
  <si>
    <t>Плотников Александр Федорович</t>
  </si>
  <si>
    <t xml:space="preserve">Маляр Юлия Александровна </t>
  </si>
  <si>
    <t xml:space="preserve">Яковлеева Алина Егоровна </t>
  </si>
  <si>
    <t>Лопаева Полина Алексеевна</t>
  </si>
  <si>
    <t>Мельникова Евгения Ивановна</t>
  </si>
  <si>
    <t>Алябьева Татьяна Дмитриевна</t>
  </si>
  <si>
    <t>Михеева Елизавета Александровна</t>
  </si>
  <si>
    <t>Физической культуре (д) (2019-2020 г.)</t>
  </si>
  <si>
    <t>победитель</t>
  </si>
  <si>
    <t>призер</t>
  </si>
  <si>
    <t>участник</t>
  </si>
  <si>
    <t>Музипова Розанна Ришатовна</t>
  </si>
  <si>
    <t>Мещеров Р.В.</t>
  </si>
  <si>
    <t>Дианова Т.Н.</t>
  </si>
  <si>
    <t>Плотников А.Ф.</t>
  </si>
  <si>
    <t>Кузенков А.Н.</t>
  </si>
  <si>
    <t>Ахролович Д.М.</t>
  </si>
  <si>
    <t>Мингалёва Елена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</si>
</sst>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89">
    <xf numFmtId="0" fontId="0" fillId="0" borderId="0" xfId="0"/>
    <xf numFmtId="0" fontId="1" fillId="0" borderId="0" xfId="0" applyFont="1"/>
    <xf numFmtId="0" fontId="0" fillId="0" borderId="0" xfId="0" applyAlignment="1">
      <alignment horizontal="centerContinuous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1" xfId="0" applyFont="1" applyFill="1" applyBorder="1"/>
    <xf numFmtId="0" fontId="0" fillId="0" borderId="0" xfId="0" applyAlignment="1">
      <alignment horizontal="center"/>
    </xf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0" fillId="0" borderId="0" xfId="0" applyAlignment="1"/>
    <xf numFmtId="0" fontId="2" fillId="0" borderId="0" xfId="0" applyFont="1" applyBorder="1" applyAlignme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6" fillId="0" borderId="1" xfId="0" applyFont="1" applyBorder="1"/>
    <xf numFmtId="0" fontId="15" fillId="0" borderId="4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/>
    <xf numFmtId="0" fontId="15" fillId="0" borderId="5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justify" vertical="top" wrapText="1"/>
    </xf>
    <xf numFmtId="0" fontId="15" fillId="0" borderId="1" xfId="0" applyFont="1" applyFill="1" applyBorder="1" applyAlignment="1">
      <alignment vertical="center"/>
    </xf>
    <xf numFmtId="0" fontId="15" fillId="0" borderId="1" xfId="0" applyFont="1" applyBorder="1"/>
    <xf numFmtId="0" fontId="15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2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2" xfId="0" applyFont="1" applyBorder="1" applyAlignment="1">
      <alignment horizontal="right"/>
    </xf>
  </cellXfs>
  <cellStyles count="3">
    <cellStyle name="Обычный" xfId="0" builtinId="0"/>
    <cellStyle name="Обычный 2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="90" zoomScaleNormal="90" workbookViewId="0">
      <selection activeCell="C8" sqref="C8:C16"/>
    </sheetView>
  </sheetViews>
  <sheetFormatPr defaultRowHeight="15.75" x14ac:dyDescent="0.25"/>
  <cols>
    <col min="1" max="1" width="5.140625" style="17" customWidth="1"/>
    <col min="2" max="2" width="37.85546875" style="17" customWidth="1"/>
    <col min="3" max="3" width="6.28515625" style="17" customWidth="1"/>
    <col min="4" max="4" width="35.42578125" style="17" customWidth="1"/>
    <col min="5" max="5" width="7.85546875" style="17" customWidth="1"/>
    <col min="6" max="6" width="6.28515625" style="17" customWidth="1"/>
    <col min="7" max="7" width="6.7109375" style="17" customWidth="1"/>
    <col min="8" max="8" width="8.140625" style="17" customWidth="1"/>
    <col min="9" max="9" width="7.28515625" style="17" customWidth="1"/>
    <col min="10" max="10" width="10" style="17" customWidth="1"/>
    <col min="11" max="11" width="12.5703125" style="17" customWidth="1"/>
    <col min="12" max="12" width="9.140625" style="17"/>
    <col min="13" max="13" width="7.7109375" style="17" customWidth="1"/>
    <col min="14" max="14" width="13.5703125" style="17" customWidth="1"/>
    <col min="15" max="16384" width="9.140625" style="17"/>
  </cols>
  <sheetData>
    <row r="1" spans="1:15" x14ac:dyDescent="0.25">
      <c r="A1" s="1" t="s">
        <v>0</v>
      </c>
      <c r="B1"/>
      <c r="C1"/>
      <c r="D1"/>
    </row>
    <row r="2" spans="1:15" x14ac:dyDescent="0.25">
      <c r="A2" s="1" t="s">
        <v>1</v>
      </c>
      <c r="B2"/>
      <c r="C2"/>
      <c r="D2"/>
    </row>
    <row r="3" spans="1:15" x14ac:dyDescent="0.25">
      <c r="A3" s="1" t="s">
        <v>2</v>
      </c>
      <c r="B3"/>
      <c r="C3"/>
      <c r="D3"/>
    </row>
    <row r="5" spans="1:15" ht="20.25" x14ac:dyDescent="0.3">
      <c r="A5" s="77" t="s">
        <v>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ht="20.25" x14ac:dyDescent="0.3">
      <c r="A6" s="81" t="s">
        <v>18</v>
      </c>
      <c r="B6" s="82"/>
      <c r="C6" s="82"/>
      <c r="D6" s="83" t="s">
        <v>83</v>
      </c>
      <c r="E6" s="84"/>
      <c r="F6" s="84"/>
      <c r="G6" s="24"/>
      <c r="H6" s="24"/>
      <c r="I6" s="24"/>
      <c r="J6" s="31"/>
      <c r="K6" s="31"/>
      <c r="L6" s="24"/>
      <c r="M6" s="24"/>
      <c r="N6" s="24"/>
    </row>
    <row r="7" spans="1:15" ht="18.75" x14ac:dyDescent="0.3">
      <c r="A7" s="79"/>
      <c r="B7" s="80"/>
      <c r="C7" s="8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5" ht="66.7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15</v>
      </c>
      <c r="J8" s="39" t="s">
        <v>22</v>
      </c>
      <c r="K8" s="39" t="s">
        <v>23</v>
      </c>
      <c r="L8" s="40" t="s">
        <v>21</v>
      </c>
      <c r="M8" s="40" t="s">
        <v>16</v>
      </c>
      <c r="N8" s="40" t="s">
        <v>12</v>
      </c>
      <c r="O8" s="25"/>
    </row>
    <row r="9" spans="1:15" x14ac:dyDescent="0.25">
      <c r="A9" s="5">
        <v>1</v>
      </c>
      <c r="B9" s="68" t="s">
        <v>32</v>
      </c>
      <c r="C9" s="67" t="s">
        <v>14</v>
      </c>
      <c r="D9" s="69" t="s">
        <v>33</v>
      </c>
      <c r="E9" s="67">
        <v>7</v>
      </c>
      <c r="F9" s="67">
        <v>33</v>
      </c>
      <c r="G9" s="67"/>
      <c r="H9" s="67">
        <v>55</v>
      </c>
      <c r="I9" s="60">
        <v>100</v>
      </c>
      <c r="J9" s="62">
        <v>6.92</v>
      </c>
      <c r="K9" s="62">
        <v>80</v>
      </c>
      <c r="L9" s="57">
        <f t="shared" ref="L9:L16" si="0">SUM(J9:K9)</f>
        <v>86.92</v>
      </c>
      <c r="M9" s="62">
        <v>1</v>
      </c>
      <c r="N9" s="65" t="s">
        <v>84</v>
      </c>
    </row>
    <row r="10" spans="1:15" x14ac:dyDescent="0.25">
      <c r="A10" s="5">
        <v>2</v>
      </c>
      <c r="B10" s="69" t="s">
        <v>44</v>
      </c>
      <c r="C10" s="57" t="s">
        <v>14</v>
      </c>
      <c r="D10" s="69" t="s">
        <v>29</v>
      </c>
      <c r="E10" s="57">
        <v>7</v>
      </c>
      <c r="F10" s="57">
        <v>3</v>
      </c>
      <c r="G10" s="57"/>
      <c r="H10" s="57">
        <v>60</v>
      </c>
      <c r="I10" s="60">
        <v>100</v>
      </c>
      <c r="J10" s="62">
        <v>5.77</v>
      </c>
      <c r="K10" s="62">
        <v>67.78</v>
      </c>
      <c r="L10" s="57">
        <f t="shared" si="0"/>
        <v>73.55</v>
      </c>
      <c r="M10" s="62">
        <v>2</v>
      </c>
      <c r="N10" s="65" t="s">
        <v>85</v>
      </c>
    </row>
    <row r="11" spans="1:15" x14ac:dyDescent="0.25">
      <c r="A11" s="5">
        <v>3</v>
      </c>
      <c r="B11" s="68" t="s">
        <v>34</v>
      </c>
      <c r="C11" s="67" t="s">
        <v>14</v>
      </c>
      <c r="D11" s="69" t="s">
        <v>33</v>
      </c>
      <c r="E11" s="67">
        <v>7</v>
      </c>
      <c r="F11" s="67">
        <v>33</v>
      </c>
      <c r="G11" s="67"/>
      <c r="H11" s="57">
        <v>56</v>
      </c>
      <c r="I11" s="60">
        <v>100</v>
      </c>
      <c r="J11" s="62">
        <v>8.4600000000000009</v>
      </c>
      <c r="K11" s="62">
        <v>65.010000000000005</v>
      </c>
      <c r="L11" s="57">
        <f t="shared" si="0"/>
        <v>73.47</v>
      </c>
      <c r="M11" s="62">
        <v>3</v>
      </c>
      <c r="N11" s="65" t="s">
        <v>85</v>
      </c>
    </row>
    <row r="12" spans="1:15" x14ac:dyDescent="0.25">
      <c r="A12" s="5">
        <v>4</v>
      </c>
      <c r="B12" s="27" t="s">
        <v>35</v>
      </c>
      <c r="C12" s="6" t="s">
        <v>14</v>
      </c>
      <c r="D12" s="11" t="s">
        <v>36</v>
      </c>
      <c r="E12" s="34">
        <v>7</v>
      </c>
      <c r="F12" s="6">
        <v>22</v>
      </c>
      <c r="G12" s="34"/>
      <c r="H12" s="9">
        <v>57</v>
      </c>
      <c r="I12" s="37">
        <v>100</v>
      </c>
      <c r="J12" s="8">
        <v>4.62</v>
      </c>
      <c r="K12" s="8">
        <v>60.14</v>
      </c>
      <c r="L12" s="6">
        <f t="shared" si="0"/>
        <v>64.760000000000005</v>
      </c>
      <c r="M12" s="8">
        <v>4</v>
      </c>
      <c r="N12" s="5" t="s">
        <v>86</v>
      </c>
    </row>
    <row r="13" spans="1:15" x14ac:dyDescent="0.25">
      <c r="A13" s="5">
        <v>5</v>
      </c>
      <c r="B13" s="12" t="s">
        <v>87</v>
      </c>
      <c r="C13" s="6" t="s">
        <v>14</v>
      </c>
      <c r="D13" s="11" t="s">
        <v>47</v>
      </c>
      <c r="E13" s="6">
        <v>7</v>
      </c>
      <c r="F13" s="6">
        <v>9</v>
      </c>
      <c r="G13" s="6"/>
      <c r="H13" s="9">
        <v>61</v>
      </c>
      <c r="I13" s="37">
        <v>100</v>
      </c>
      <c r="J13" s="8">
        <v>4.62</v>
      </c>
      <c r="K13" s="8">
        <v>52.21</v>
      </c>
      <c r="L13" s="6">
        <f t="shared" si="0"/>
        <v>56.83</v>
      </c>
      <c r="M13" s="8">
        <v>5</v>
      </c>
      <c r="N13" s="5" t="s">
        <v>86</v>
      </c>
    </row>
    <row r="14" spans="1:15" x14ac:dyDescent="0.25">
      <c r="A14" s="5">
        <v>6</v>
      </c>
      <c r="B14" s="26" t="s">
        <v>37</v>
      </c>
      <c r="C14" s="9" t="s">
        <v>14</v>
      </c>
      <c r="D14" s="13" t="s">
        <v>33</v>
      </c>
      <c r="E14" s="9">
        <v>7</v>
      </c>
      <c r="F14" s="9">
        <v>33</v>
      </c>
      <c r="G14" s="9"/>
      <c r="H14" s="6">
        <v>58</v>
      </c>
      <c r="I14" s="37">
        <v>100</v>
      </c>
      <c r="J14" s="8">
        <v>2.69</v>
      </c>
      <c r="K14" s="8">
        <v>51.33</v>
      </c>
      <c r="L14" s="6">
        <f t="shared" si="0"/>
        <v>54.019999999999996</v>
      </c>
      <c r="M14" s="8">
        <v>6</v>
      </c>
      <c r="N14" s="5" t="s">
        <v>86</v>
      </c>
    </row>
    <row r="15" spans="1:15" x14ac:dyDescent="0.25">
      <c r="A15" s="5">
        <v>7</v>
      </c>
      <c r="B15" s="13" t="s">
        <v>28</v>
      </c>
      <c r="C15" s="6" t="s">
        <v>14</v>
      </c>
      <c r="D15" s="13" t="s">
        <v>29</v>
      </c>
      <c r="E15" s="6">
        <v>7</v>
      </c>
      <c r="F15" s="6">
        <v>3</v>
      </c>
      <c r="G15" s="6">
        <v>0</v>
      </c>
      <c r="H15" s="6">
        <v>0</v>
      </c>
      <c r="I15" s="37">
        <v>100</v>
      </c>
      <c r="J15" s="8">
        <v>0</v>
      </c>
      <c r="K15" s="8">
        <v>0</v>
      </c>
      <c r="L15" s="6">
        <f t="shared" si="0"/>
        <v>0</v>
      </c>
      <c r="M15" s="6">
        <v>0</v>
      </c>
      <c r="N15" s="6">
        <v>0</v>
      </c>
    </row>
    <row r="16" spans="1:15" x14ac:dyDescent="0.25">
      <c r="A16" s="5">
        <v>8</v>
      </c>
      <c r="B16" s="13" t="s">
        <v>42</v>
      </c>
      <c r="C16" s="6" t="s">
        <v>14</v>
      </c>
      <c r="D16" s="13" t="s">
        <v>43</v>
      </c>
      <c r="E16" s="6">
        <v>7</v>
      </c>
      <c r="F16" s="6">
        <v>25</v>
      </c>
      <c r="G16" s="6">
        <v>0</v>
      </c>
      <c r="H16" s="6">
        <v>0</v>
      </c>
      <c r="I16" s="37">
        <v>100</v>
      </c>
      <c r="J16" s="8">
        <v>0</v>
      </c>
      <c r="K16" s="8">
        <v>0</v>
      </c>
      <c r="L16" s="6">
        <f t="shared" si="0"/>
        <v>0</v>
      </c>
      <c r="M16" s="6">
        <v>0</v>
      </c>
      <c r="N16" s="6">
        <v>0</v>
      </c>
    </row>
    <row r="18" spans="4:5" x14ac:dyDescent="0.25">
      <c r="D18" s="17" t="s">
        <v>17</v>
      </c>
      <c r="E18" s="17" t="s">
        <v>88</v>
      </c>
    </row>
    <row r="19" spans="4:5" x14ac:dyDescent="0.25">
      <c r="D19" s="17" t="s">
        <v>13</v>
      </c>
      <c r="E19" s="17" t="s">
        <v>89</v>
      </c>
    </row>
    <row r="20" spans="4:5" x14ac:dyDescent="0.25">
      <c r="E20" s="17" t="s">
        <v>90</v>
      </c>
    </row>
    <row r="21" spans="4:5" x14ac:dyDescent="0.25">
      <c r="E21" s="17" t="s">
        <v>91</v>
      </c>
    </row>
    <row r="22" spans="4:5" x14ac:dyDescent="0.25">
      <c r="E22" s="17" t="s">
        <v>92</v>
      </c>
    </row>
  </sheetData>
  <sortState ref="A9:O16">
    <sortCondition descending="1" ref="L9:L16"/>
  </sortState>
  <mergeCells count="4">
    <mergeCell ref="A5:N5"/>
    <mergeCell ref="A7:C7"/>
    <mergeCell ref="A6:C6"/>
    <mergeCell ref="D6:F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87" zoomScaleNormal="87" workbookViewId="0">
      <selection activeCell="C8" sqref="C8:C20"/>
    </sheetView>
  </sheetViews>
  <sheetFormatPr defaultRowHeight="15" x14ac:dyDescent="0.25"/>
  <cols>
    <col min="1" max="1" width="6.140625" customWidth="1"/>
    <col min="2" max="2" width="38.5703125" customWidth="1"/>
    <col min="3" max="3" width="7.42578125" customWidth="1"/>
    <col min="4" max="4" width="38.42578125" customWidth="1"/>
    <col min="5" max="5" width="8" customWidth="1"/>
    <col min="6" max="6" width="6.7109375" customWidth="1"/>
    <col min="7" max="7" width="6.28515625" customWidth="1"/>
    <col min="8" max="8" width="9" customWidth="1"/>
    <col min="9" max="9" width="8.85546875" customWidth="1"/>
    <col min="10" max="10" width="10" customWidth="1"/>
    <col min="11" max="11" width="14.85546875" customWidth="1"/>
    <col min="13" max="13" width="8" style="14" customWidth="1"/>
    <col min="14" max="14" width="14.7109375" customWidth="1"/>
    <col min="15" max="15" width="23.85546875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1" t="s">
        <v>2</v>
      </c>
      <c r="N3" s="2"/>
    </row>
    <row r="4" spans="1:15" x14ac:dyDescent="0.25">
      <c r="A4" s="1"/>
      <c r="M4" s="21"/>
      <c r="N4" s="2"/>
    </row>
    <row r="5" spans="1:15" ht="20.25" x14ac:dyDescent="0.3">
      <c r="A5" s="77" t="s">
        <v>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ht="20.25" x14ac:dyDescent="0.3">
      <c r="A6" s="81" t="s">
        <v>18</v>
      </c>
      <c r="B6" s="82"/>
      <c r="C6" s="82"/>
      <c r="D6" s="83" t="str">
        <f>'7кл.'!D6</f>
        <v>Физической культуре (д) (2019-2020 г.)</v>
      </c>
      <c r="E6" s="84"/>
      <c r="F6" s="84"/>
      <c r="G6" s="24"/>
      <c r="H6" s="24"/>
      <c r="I6" s="24"/>
      <c r="J6" s="31"/>
      <c r="K6" s="31"/>
      <c r="L6" s="24"/>
      <c r="M6" s="24"/>
      <c r="N6" s="24"/>
    </row>
    <row r="7" spans="1:15" ht="18.75" x14ac:dyDescent="0.3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5" ht="72.7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15</v>
      </c>
      <c r="J8" s="39" t="s">
        <v>22</v>
      </c>
      <c r="K8" s="39" t="s">
        <v>23</v>
      </c>
      <c r="L8" s="4" t="s">
        <v>21</v>
      </c>
      <c r="M8" s="4" t="s">
        <v>16</v>
      </c>
      <c r="N8" s="4" t="s">
        <v>12</v>
      </c>
      <c r="O8" s="25"/>
    </row>
    <row r="9" spans="1:15" ht="15" customHeight="1" x14ac:dyDescent="0.25">
      <c r="A9" s="5">
        <v>1</v>
      </c>
      <c r="B9" s="71" t="s">
        <v>27</v>
      </c>
      <c r="C9" s="57" t="s">
        <v>14</v>
      </c>
      <c r="D9" s="58" t="s">
        <v>25</v>
      </c>
      <c r="E9" s="57">
        <v>8</v>
      </c>
      <c r="F9" s="57">
        <v>1</v>
      </c>
      <c r="G9" s="57"/>
      <c r="H9" s="57">
        <v>64</v>
      </c>
      <c r="I9" s="60">
        <v>100</v>
      </c>
      <c r="J9" s="62">
        <v>9.23</v>
      </c>
      <c r="K9" s="62">
        <v>79.34</v>
      </c>
      <c r="L9" s="57">
        <f t="shared" ref="L9:L20" si="0">SUM(J9:K9)</f>
        <v>88.570000000000007</v>
      </c>
      <c r="M9" s="62">
        <v>1</v>
      </c>
      <c r="N9" s="65" t="s">
        <v>84</v>
      </c>
    </row>
    <row r="10" spans="1:15" ht="15.75" x14ac:dyDescent="0.25">
      <c r="A10" s="5">
        <v>2</v>
      </c>
      <c r="B10" s="71" t="s">
        <v>26</v>
      </c>
      <c r="C10" s="57" t="s">
        <v>14</v>
      </c>
      <c r="D10" s="58" t="s">
        <v>25</v>
      </c>
      <c r="E10" s="57">
        <v>8</v>
      </c>
      <c r="F10" s="57">
        <v>1</v>
      </c>
      <c r="G10" s="57"/>
      <c r="H10" s="57">
        <v>63</v>
      </c>
      <c r="I10" s="60">
        <v>100</v>
      </c>
      <c r="J10" s="62">
        <v>11.15</v>
      </c>
      <c r="K10" s="62">
        <v>65.09</v>
      </c>
      <c r="L10" s="57">
        <f t="shared" si="0"/>
        <v>76.240000000000009</v>
      </c>
      <c r="M10" s="62">
        <v>2</v>
      </c>
      <c r="N10" s="65" t="s">
        <v>85</v>
      </c>
    </row>
    <row r="11" spans="1:15" ht="15.75" x14ac:dyDescent="0.25">
      <c r="A11" s="5">
        <v>3</v>
      </c>
      <c r="B11" s="72" t="s">
        <v>51</v>
      </c>
      <c r="C11" s="65" t="s">
        <v>14</v>
      </c>
      <c r="D11" s="58" t="s">
        <v>47</v>
      </c>
      <c r="E11" s="65">
        <v>8</v>
      </c>
      <c r="F11" s="65">
        <v>9</v>
      </c>
      <c r="G11" s="73"/>
      <c r="H11" s="57">
        <v>73</v>
      </c>
      <c r="I11" s="60">
        <v>100</v>
      </c>
      <c r="J11" s="62">
        <v>6.54</v>
      </c>
      <c r="K11" s="62">
        <v>68.510000000000005</v>
      </c>
      <c r="L11" s="65">
        <f t="shared" si="0"/>
        <v>75.050000000000011</v>
      </c>
      <c r="M11" s="65">
        <v>3</v>
      </c>
      <c r="N11" s="65" t="s">
        <v>85</v>
      </c>
    </row>
    <row r="12" spans="1:15" ht="15.75" x14ac:dyDescent="0.25">
      <c r="A12" s="5">
        <v>4</v>
      </c>
      <c r="B12" s="33" t="s">
        <v>24</v>
      </c>
      <c r="C12" s="6" t="s">
        <v>14</v>
      </c>
      <c r="D12" s="11" t="s">
        <v>25</v>
      </c>
      <c r="E12" s="6">
        <v>8</v>
      </c>
      <c r="F12" s="6">
        <v>1</v>
      </c>
      <c r="G12" s="6"/>
      <c r="H12" s="6">
        <v>62</v>
      </c>
      <c r="I12" s="37">
        <v>100</v>
      </c>
      <c r="J12" s="30">
        <v>7.69</v>
      </c>
      <c r="K12" s="8">
        <v>65.41</v>
      </c>
      <c r="L12" s="6">
        <f t="shared" si="0"/>
        <v>73.099999999999994</v>
      </c>
      <c r="M12" s="8">
        <v>4</v>
      </c>
      <c r="N12" s="5" t="s">
        <v>86</v>
      </c>
    </row>
    <row r="13" spans="1:15" ht="15.75" x14ac:dyDescent="0.25">
      <c r="A13" s="5">
        <v>5</v>
      </c>
      <c r="B13" s="29" t="s">
        <v>30</v>
      </c>
      <c r="C13" s="6" t="s">
        <v>14</v>
      </c>
      <c r="D13" s="13" t="s">
        <v>31</v>
      </c>
      <c r="E13" s="6">
        <v>8</v>
      </c>
      <c r="F13" s="6">
        <v>4</v>
      </c>
      <c r="G13" s="6"/>
      <c r="H13" s="6">
        <v>65</v>
      </c>
      <c r="I13" s="37">
        <v>100</v>
      </c>
      <c r="J13" s="30">
        <v>6.15</v>
      </c>
      <c r="K13" s="8">
        <v>62.54</v>
      </c>
      <c r="L13" s="6">
        <f t="shared" si="0"/>
        <v>68.69</v>
      </c>
      <c r="M13" s="8">
        <v>5</v>
      </c>
      <c r="N13" s="5" t="s">
        <v>86</v>
      </c>
    </row>
    <row r="14" spans="1:15" ht="15.75" x14ac:dyDescent="0.25">
      <c r="A14" s="5">
        <v>6</v>
      </c>
      <c r="B14" s="13" t="s">
        <v>45</v>
      </c>
      <c r="C14" s="6" t="s">
        <v>14</v>
      </c>
      <c r="D14" s="13" t="s">
        <v>29</v>
      </c>
      <c r="E14" s="6">
        <v>8</v>
      </c>
      <c r="F14" s="6">
        <v>3</v>
      </c>
      <c r="G14" s="6"/>
      <c r="H14" s="6">
        <v>68</v>
      </c>
      <c r="I14" s="37">
        <v>100</v>
      </c>
      <c r="J14" s="30">
        <v>6.92</v>
      </c>
      <c r="K14" s="8">
        <v>54.69</v>
      </c>
      <c r="L14" s="6">
        <f t="shared" si="0"/>
        <v>61.61</v>
      </c>
      <c r="M14" s="8">
        <v>6</v>
      </c>
      <c r="N14" s="5" t="s">
        <v>86</v>
      </c>
    </row>
    <row r="15" spans="1:15" ht="15.75" x14ac:dyDescent="0.25">
      <c r="A15" s="5">
        <v>7</v>
      </c>
      <c r="B15" s="29" t="s">
        <v>46</v>
      </c>
      <c r="C15" s="6" t="s">
        <v>14</v>
      </c>
      <c r="D15" s="13" t="s">
        <v>31</v>
      </c>
      <c r="E15" s="6">
        <v>8</v>
      </c>
      <c r="F15" s="6">
        <v>4</v>
      </c>
      <c r="G15" s="6"/>
      <c r="H15" s="6">
        <v>69</v>
      </c>
      <c r="I15" s="37">
        <v>100</v>
      </c>
      <c r="J15" s="30">
        <v>6.15</v>
      </c>
      <c r="K15" s="8">
        <v>53.41</v>
      </c>
      <c r="L15" s="5">
        <f t="shared" si="0"/>
        <v>59.559999999999995</v>
      </c>
      <c r="M15" s="5">
        <v>7</v>
      </c>
      <c r="N15" s="5" t="s">
        <v>86</v>
      </c>
    </row>
    <row r="16" spans="1:15" ht="15.75" x14ac:dyDescent="0.25">
      <c r="A16" s="5">
        <v>8</v>
      </c>
      <c r="B16" s="11" t="s">
        <v>40</v>
      </c>
      <c r="C16" s="6" t="s">
        <v>14</v>
      </c>
      <c r="D16" s="11" t="s">
        <v>41</v>
      </c>
      <c r="E16" s="6">
        <v>8</v>
      </c>
      <c r="F16" s="6">
        <v>2</v>
      </c>
      <c r="G16" s="9"/>
      <c r="H16" s="6">
        <v>67</v>
      </c>
      <c r="I16" s="37">
        <v>100</v>
      </c>
      <c r="J16" s="30">
        <v>10.19</v>
      </c>
      <c r="K16" s="8">
        <v>49.2</v>
      </c>
      <c r="L16" s="6">
        <f t="shared" si="0"/>
        <v>59.39</v>
      </c>
      <c r="M16" s="8">
        <v>8</v>
      </c>
      <c r="N16" s="5" t="s">
        <v>86</v>
      </c>
    </row>
    <row r="17" spans="1:14" ht="15.75" x14ac:dyDescent="0.25">
      <c r="A17" s="5">
        <v>9</v>
      </c>
      <c r="B17" s="13" t="s">
        <v>48</v>
      </c>
      <c r="C17" s="6" t="s">
        <v>14</v>
      </c>
      <c r="D17" s="13" t="s">
        <v>29</v>
      </c>
      <c r="E17" s="6">
        <v>8</v>
      </c>
      <c r="F17" s="6">
        <v>3</v>
      </c>
      <c r="G17" s="6"/>
      <c r="H17" s="6">
        <v>70</v>
      </c>
      <c r="I17" s="37">
        <v>100</v>
      </c>
      <c r="J17" s="30">
        <v>7.31</v>
      </c>
      <c r="K17" s="8">
        <v>46.3</v>
      </c>
      <c r="L17" s="6">
        <f t="shared" si="0"/>
        <v>53.61</v>
      </c>
      <c r="M17" s="8">
        <v>9</v>
      </c>
      <c r="N17" s="5" t="s">
        <v>86</v>
      </c>
    </row>
    <row r="18" spans="1:14" ht="15.75" x14ac:dyDescent="0.25">
      <c r="A18" s="5">
        <v>10</v>
      </c>
      <c r="B18" s="12" t="s">
        <v>50</v>
      </c>
      <c r="C18" s="6" t="s">
        <v>14</v>
      </c>
      <c r="D18" s="11" t="s">
        <v>47</v>
      </c>
      <c r="E18" s="6">
        <v>8</v>
      </c>
      <c r="F18" s="6">
        <v>9</v>
      </c>
      <c r="G18" s="6"/>
      <c r="H18" s="6">
        <v>72</v>
      </c>
      <c r="I18" s="37">
        <v>100</v>
      </c>
      <c r="J18" s="30">
        <v>6.92</v>
      </c>
      <c r="K18" s="8">
        <v>40.83</v>
      </c>
      <c r="L18" s="5">
        <f t="shared" si="0"/>
        <v>47.75</v>
      </c>
      <c r="M18" s="5">
        <v>10</v>
      </c>
      <c r="N18" s="5" t="s">
        <v>86</v>
      </c>
    </row>
    <row r="19" spans="1:14" ht="15.75" x14ac:dyDescent="0.25">
      <c r="A19" s="5">
        <v>11</v>
      </c>
      <c r="B19" s="27" t="s">
        <v>38</v>
      </c>
      <c r="C19" s="6" t="s">
        <v>14</v>
      </c>
      <c r="D19" s="11" t="s">
        <v>39</v>
      </c>
      <c r="E19" s="34">
        <v>8</v>
      </c>
      <c r="F19" s="6">
        <v>22</v>
      </c>
      <c r="G19" s="34">
        <v>0</v>
      </c>
      <c r="H19" s="34">
        <v>0</v>
      </c>
      <c r="I19" s="37">
        <v>100</v>
      </c>
      <c r="J19" s="30">
        <v>0</v>
      </c>
      <c r="K19" s="8">
        <v>0</v>
      </c>
      <c r="L19" s="34">
        <f t="shared" si="0"/>
        <v>0</v>
      </c>
      <c r="M19" s="34">
        <v>0</v>
      </c>
      <c r="N19" s="34">
        <v>0</v>
      </c>
    </row>
    <row r="20" spans="1:14" ht="15.75" x14ac:dyDescent="0.25">
      <c r="A20" s="5">
        <v>12</v>
      </c>
      <c r="B20" s="13" t="s">
        <v>49</v>
      </c>
      <c r="C20" s="6" t="s">
        <v>14</v>
      </c>
      <c r="D20" s="13" t="s">
        <v>29</v>
      </c>
      <c r="E20" s="6">
        <v>8</v>
      </c>
      <c r="F20" s="6">
        <v>3</v>
      </c>
      <c r="G20" s="6">
        <v>0</v>
      </c>
      <c r="H20" s="6">
        <v>0</v>
      </c>
      <c r="I20" s="37">
        <v>100</v>
      </c>
      <c r="J20" s="30">
        <v>0</v>
      </c>
      <c r="K20" s="8">
        <v>0</v>
      </c>
      <c r="L20" s="6">
        <f t="shared" si="0"/>
        <v>0</v>
      </c>
      <c r="M20" s="6">
        <v>0</v>
      </c>
      <c r="N20" s="6">
        <v>0</v>
      </c>
    </row>
    <row r="22" spans="1:14" ht="18.75" x14ac:dyDescent="0.3">
      <c r="D22" s="15"/>
    </row>
    <row r="23" spans="1:14" ht="18.75" x14ac:dyDescent="0.3">
      <c r="D23" s="15" t="s">
        <v>17</v>
      </c>
      <c r="E23" s="17" t="s">
        <v>88</v>
      </c>
      <c r="F23" s="17"/>
      <c r="G23" s="17"/>
    </row>
    <row r="24" spans="1:14" ht="18.75" x14ac:dyDescent="0.3">
      <c r="D24" s="15" t="s">
        <v>13</v>
      </c>
      <c r="E24" s="17" t="s">
        <v>89</v>
      </c>
      <c r="F24" s="17"/>
      <c r="G24" s="17"/>
    </row>
    <row r="25" spans="1:14" ht="15.75" x14ac:dyDescent="0.25">
      <c r="E25" s="17" t="s">
        <v>90</v>
      </c>
      <c r="F25" s="17"/>
      <c r="G25" s="17"/>
    </row>
    <row r="26" spans="1:14" ht="15.75" x14ac:dyDescent="0.25">
      <c r="E26" s="17" t="s">
        <v>91</v>
      </c>
      <c r="F26" s="17"/>
      <c r="G26" s="17"/>
    </row>
    <row r="27" spans="1:14" ht="15.75" x14ac:dyDescent="0.25">
      <c r="E27" s="17" t="s">
        <v>92</v>
      </c>
      <c r="F27" s="17"/>
      <c r="G27" s="17"/>
    </row>
  </sheetData>
  <sortState ref="A9:O20">
    <sortCondition descending="1" ref="L9:L20"/>
  </sortState>
  <mergeCells count="4">
    <mergeCell ref="A5:N5"/>
    <mergeCell ref="A7:N7"/>
    <mergeCell ref="A6:C6"/>
    <mergeCell ref="D6:F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88" zoomScaleNormal="88" workbookViewId="0">
      <selection activeCell="B27" sqref="B27"/>
    </sheetView>
  </sheetViews>
  <sheetFormatPr defaultRowHeight="15" x14ac:dyDescent="0.25"/>
  <cols>
    <col min="1" max="1" width="5.5703125" customWidth="1"/>
    <col min="2" max="2" width="40" customWidth="1"/>
    <col min="3" max="3" width="7.140625" customWidth="1"/>
    <col min="4" max="4" width="33.7109375" customWidth="1"/>
    <col min="5" max="5" width="8.42578125" customWidth="1"/>
    <col min="6" max="6" width="8.5703125" customWidth="1"/>
    <col min="7" max="7" width="6.5703125" customWidth="1"/>
    <col min="8" max="8" width="8.5703125" customWidth="1"/>
    <col min="9" max="9" width="7.7109375" customWidth="1"/>
    <col min="10" max="10" width="9.5703125" customWidth="1"/>
    <col min="11" max="11" width="10.140625" customWidth="1"/>
    <col min="13" max="13" width="7.7109375" style="18" customWidth="1"/>
    <col min="14" max="14" width="13.7109375" customWidth="1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1" t="s">
        <v>2</v>
      </c>
      <c r="N3" s="2"/>
    </row>
    <row r="4" spans="1:14" x14ac:dyDescent="0.25">
      <c r="A4" s="1"/>
      <c r="N4" s="2"/>
    </row>
    <row r="5" spans="1:14" ht="20.25" x14ac:dyDescent="0.3">
      <c r="A5" s="77" t="s">
        <v>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ht="18.75" x14ac:dyDescent="0.3">
      <c r="A6" s="81" t="s">
        <v>18</v>
      </c>
      <c r="B6" s="82"/>
      <c r="C6" s="82"/>
      <c r="D6" s="83" t="str">
        <f>'7кл.'!D6</f>
        <v>Физической культуре (д) (2019-2020 г.)</v>
      </c>
      <c r="E6" s="84"/>
      <c r="F6" s="84"/>
      <c r="G6" s="22"/>
      <c r="H6" s="22"/>
      <c r="I6" s="22"/>
      <c r="J6" s="32"/>
      <c r="K6" s="32"/>
      <c r="L6" s="22"/>
      <c r="M6" s="22"/>
      <c r="N6" s="22"/>
    </row>
    <row r="7" spans="1:14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9"/>
      <c r="N7" s="3"/>
    </row>
    <row r="8" spans="1:14" ht="72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15</v>
      </c>
      <c r="J8" s="39" t="s">
        <v>22</v>
      </c>
      <c r="K8" s="39" t="s">
        <v>23</v>
      </c>
      <c r="L8" s="4" t="s">
        <v>21</v>
      </c>
      <c r="M8" s="4" t="s">
        <v>16</v>
      </c>
      <c r="N8" s="4" t="s">
        <v>12</v>
      </c>
    </row>
    <row r="9" spans="1:14" ht="15.75" x14ac:dyDescent="0.25">
      <c r="A9" s="5">
        <v>1</v>
      </c>
      <c r="B9" s="68" t="s">
        <v>52</v>
      </c>
      <c r="C9" s="67" t="s">
        <v>14</v>
      </c>
      <c r="D9" s="69" t="s">
        <v>53</v>
      </c>
      <c r="E9" s="67">
        <v>9</v>
      </c>
      <c r="F9" s="67">
        <v>33</v>
      </c>
      <c r="G9" s="67"/>
      <c r="H9" s="67">
        <v>74</v>
      </c>
      <c r="I9" s="74">
        <v>100</v>
      </c>
      <c r="J9" s="61">
        <v>13.64</v>
      </c>
      <c r="K9" s="62">
        <v>80</v>
      </c>
      <c r="L9" s="70">
        <f t="shared" ref="L9:L18" si="0">SUM(J9:K9)</f>
        <v>93.64</v>
      </c>
      <c r="M9" s="62">
        <v>1</v>
      </c>
      <c r="N9" s="65" t="s">
        <v>84</v>
      </c>
    </row>
    <row r="10" spans="1:14" ht="15.75" x14ac:dyDescent="0.25">
      <c r="A10" s="5">
        <v>2</v>
      </c>
      <c r="B10" s="68" t="s">
        <v>57</v>
      </c>
      <c r="C10" s="67" t="s">
        <v>14</v>
      </c>
      <c r="D10" s="69" t="s">
        <v>53</v>
      </c>
      <c r="E10" s="67">
        <v>9</v>
      </c>
      <c r="F10" s="67">
        <v>33</v>
      </c>
      <c r="G10" s="67"/>
      <c r="H10" s="67">
        <v>79</v>
      </c>
      <c r="I10" s="74">
        <v>100</v>
      </c>
      <c r="J10" s="61">
        <v>9.92</v>
      </c>
      <c r="K10" s="62">
        <v>73.56</v>
      </c>
      <c r="L10" s="70">
        <f t="shared" si="0"/>
        <v>83.48</v>
      </c>
      <c r="M10" s="62">
        <v>2</v>
      </c>
      <c r="N10" s="65" t="s">
        <v>85</v>
      </c>
    </row>
    <row r="11" spans="1:14" ht="15.75" x14ac:dyDescent="0.25">
      <c r="A11" s="5">
        <v>3</v>
      </c>
      <c r="B11" s="71" t="s">
        <v>58</v>
      </c>
      <c r="C11" s="57" t="s">
        <v>14</v>
      </c>
      <c r="D11" s="58" t="s">
        <v>25</v>
      </c>
      <c r="E11" s="57">
        <v>9</v>
      </c>
      <c r="F11" s="57">
        <v>1</v>
      </c>
      <c r="G11" s="57"/>
      <c r="H11" s="67">
        <v>80</v>
      </c>
      <c r="I11" s="74">
        <v>100</v>
      </c>
      <c r="J11" s="61">
        <v>11.16</v>
      </c>
      <c r="K11" s="62">
        <v>68.14</v>
      </c>
      <c r="L11" s="70">
        <f t="shared" si="0"/>
        <v>79.3</v>
      </c>
      <c r="M11" s="62">
        <v>3</v>
      </c>
      <c r="N11" s="65" t="s">
        <v>85</v>
      </c>
    </row>
    <row r="12" spans="1:14" ht="15.75" x14ac:dyDescent="0.25">
      <c r="A12" s="5">
        <v>4</v>
      </c>
      <c r="B12" s="26" t="s">
        <v>19</v>
      </c>
      <c r="C12" s="9" t="s">
        <v>14</v>
      </c>
      <c r="D12" s="13" t="s">
        <v>53</v>
      </c>
      <c r="E12" s="9">
        <v>9</v>
      </c>
      <c r="F12" s="9">
        <v>33</v>
      </c>
      <c r="G12" s="9"/>
      <c r="H12" s="9">
        <v>77</v>
      </c>
      <c r="I12" s="38">
        <v>100</v>
      </c>
      <c r="J12" s="55">
        <v>9.92</v>
      </c>
      <c r="K12" s="8">
        <v>65.81</v>
      </c>
      <c r="L12" s="46">
        <f t="shared" si="0"/>
        <v>75.73</v>
      </c>
      <c r="M12" s="8">
        <v>4</v>
      </c>
      <c r="N12" s="5" t="s">
        <v>86</v>
      </c>
    </row>
    <row r="13" spans="1:14" ht="15.75" x14ac:dyDescent="0.25">
      <c r="A13" s="5">
        <v>5</v>
      </c>
      <c r="B13" s="35" t="s">
        <v>61</v>
      </c>
      <c r="C13" s="53" t="s">
        <v>14</v>
      </c>
      <c r="D13" s="11" t="s">
        <v>25</v>
      </c>
      <c r="E13" s="5">
        <v>9</v>
      </c>
      <c r="F13" s="5">
        <v>1</v>
      </c>
      <c r="G13" s="6"/>
      <c r="H13" s="9">
        <v>83</v>
      </c>
      <c r="I13" s="38">
        <v>100</v>
      </c>
      <c r="J13" s="55">
        <v>8.68</v>
      </c>
      <c r="K13" s="8">
        <v>63.4</v>
      </c>
      <c r="L13" s="46">
        <f t="shared" si="0"/>
        <v>72.08</v>
      </c>
      <c r="M13" s="8">
        <v>5</v>
      </c>
      <c r="N13" s="5" t="s">
        <v>86</v>
      </c>
    </row>
    <row r="14" spans="1:14" ht="15.75" x14ac:dyDescent="0.25">
      <c r="A14" s="5">
        <v>6</v>
      </c>
      <c r="B14" s="26" t="s">
        <v>55</v>
      </c>
      <c r="C14" s="9" t="s">
        <v>14</v>
      </c>
      <c r="D14" s="13" t="s">
        <v>53</v>
      </c>
      <c r="E14" s="9">
        <v>9</v>
      </c>
      <c r="F14" s="9">
        <v>33</v>
      </c>
      <c r="G14" s="9"/>
      <c r="H14" s="9">
        <v>76</v>
      </c>
      <c r="I14" s="38">
        <v>100</v>
      </c>
      <c r="J14" s="55">
        <v>8.68</v>
      </c>
      <c r="K14" s="8">
        <v>59.99</v>
      </c>
      <c r="L14" s="46">
        <f t="shared" si="0"/>
        <v>68.67</v>
      </c>
      <c r="M14" s="8">
        <v>6</v>
      </c>
      <c r="N14" s="5" t="s">
        <v>86</v>
      </c>
    </row>
    <row r="15" spans="1:14" ht="15.75" x14ac:dyDescent="0.25">
      <c r="A15" s="5">
        <v>7</v>
      </c>
      <c r="B15" s="26" t="s">
        <v>54</v>
      </c>
      <c r="C15" s="9" t="s">
        <v>14</v>
      </c>
      <c r="D15" s="13" t="s">
        <v>53</v>
      </c>
      <c r="E15" s="9">
        <v>9</v>
      </c>
      <c r="F15" s="9">
        <v>33</v>
      </c>
      <c r="G15" s="9"/>
      <c r="H15" s="9">
        <v>75</v>
      </c>
      <c r="I15" s="38">
        <v>100</v>
      </c>
      <c r="J15" s="55">
        <v>6.51</v>
      </c>
      <c r="K15" s="8">
        <v>60.95</v>
      </c>
      <c r="L15" s="46">
        <f t="shared" si="0"/>
        <v>67.460000000000008</v>
      </c>
      <c r="M15" s="8">
        <v>7</v>
      </c>
      <c r="N15" s="5" t="s">
        <v>86</v>
      </c>
    </row>
    <row r="16" spans="1:14" ht="15.75" x14ac:dyDescent="0.25">
      <c r="A16" s="5">
        <v>8</v>
      </c>
      <c r="B16" s="28" t="s">
        <v>56</v>
      </c>
      <c r="C16" s="6" t="s">
        <v>14</v>
      </c>
      <c r="D16" s="11" t="s">
        <v>25</v>
      </c>
      <c r="E16" s="6">
        <v>9</v>
      </c>
      <c r="F16" s="6">
        <v>1</v>
      </c>
      <c r="G16" s="6">
        <v>0</v>
      </c>
      <c r="H16" s="9">
        <v>0</v>
      </c>
      <c r="I16" s="38">
        <v>100</v>
      </c>
      <c r="J16" s="55">
        <v>0</v>
      </c>
      <c r="K16" s="8">
        <v>0</v>
      </c>
      <c r="L16" s="46">
        <f t="shared" si="0"/>
        <v>0</v>
      </c>
      <c r="M16" s="6">
        <v>0</v>
      </c>
      <c r="N16" s="6">
        <v>0</v>
      </c>
    </row>
    <row r="17" spans="1:14" ht="15.75" x14ac:dyDescent="0.25">
      <c r="A17" s="5">
        <v>9</v>
      </c>
      <c r="B17" s="27" t="s">
        <v>59</v>
      </c>
      <c r="C17" s="6" t="s">
        <v>14</v>
      </c>
      <c r="D17" s="11" t="s">
        <v>39</v>
      </c>
      <c r="E17" s="34">
        <v>9</v>
      </c>
      <c r="F17" s="6">
        <v>22</v>
      </c>
      <c r="G17" s="34">
        <v>0</v>
      </c>
      <c r="H17" s="9">
        <v>0</v>
      </c>
      <c r="I17" s="38">
        <v>100</v>
      </c>
      <c r="J17" s="55">
        <v>0</v>
      </c>
      <c r="K17" s="8">
        <v>0</v>
      </c>
      <c r="L17" s="51">
        <f t="shared" si="0"/>
        <v>0</v>
      </c>
      <c r="M17" s="34">
        <v>0</v>
      </c>
      <c r="N17" s="34">
        <v>0</v>
      </c>
    </row>
    <row r="18" spans="1:14" ht="15.75" x14ac:dyDescent="0.25">
      <c r="A18" s="5">
        <v>10</v>
      </c>
      <c r="B18" s="26" t="s">
        <v>60</v>
      </c>
      <c r="C18" s="9" t="s">
        <v>14</v>
      </c>
      <c r="D18" s="13" t="s">
        <v>53</v>
      </c>
      <c r="E18" s="9">
        <v>9</v>
      </c>
      <c r="F18" s="9">
        <v>33</v>
      </c>
      <c r="G18" s="9">
        <v>0</v>
      </c>
      <c r="H18" s="9">
        <v>0</v>
      </c>
      <c r="I18" s="38">
        <v>100</v>
      </c>
      <c r="J18" s="55">
        <v>0</v>
      </c>
      <c r="K18" s="8">
        <v>0</v>
      </c>
      <c r="L18" s="48">
        <f t="shared" si="0"/>
        <v>0</v>
      </c>
      <c r="M18" s="9">
        <v>0</v>
      </c>
      <c r="N18" s="9">
        <v>0</v>
      </c>
    </row>
    <row r="20" spans="1:14" ht="18.75" x14ac:dyDescent="0.3">
      <c r="D20" s="15"/>
    </row>
    <row r="21" spans="1:14" ht="18.75" x14ac:dyDescent="0.3">
      <c r="D21" s="15" t="s">
        <v>17</v>
      </c>
      <c r="E21" s="17" t="s">
        <v>88</v>
      </c>
      <c r="F21" s="17"/>
      <c r="G21" s="17"/>
    </row>
    <row r="22" spans="1:14" ht="18.75" x14ac:dyDescent="0.3">
      <c r="D22" s="15" t="s">
        <v>13</v>
      </c>
      <c r="E22" s="17" t="s">
        <v>89</v>
      </c>
      <c r="F22" s="17"/>
      <c r="G22" s="17"/>
    </row>
    <row r="23" spans="1:14" ht="18.75" x14ac:dyDescent="0.3">
      <c r="D23" s="15"/>
      <c r="E23" s="17" t="s">
        <v>90</v>
      </c>
      <c r="F23" s="17"/>
      <c r="G23" s="17"/>
    </row>
    <row r="24" spans="1:14" ht="18.75" x14ac:dyDescent="0.3">
      <c r="D24" s="15"/>
      <c r="E24" s="17" t="s">
        <v>91</v>
      </c>
      <c r="F24" s="17"/>
      <c r="G24" s="17"/>
    </row>
    <row r="25" spans="1:14" ht="18.75" x14ac:dyDescent="0.3">
      <c r="D25" s="15"/>
      <c r="E25" s="17" t="s">
        <v>92</v>
      </c>
      <c r="F25" s="17"/>
      <c r="G25" s="17"/>
    </row>
  </sheetData>
  <sortState ref="A9:O18">
    <sortCondition descending="1" ref="L9:L18"/>
  </sortState>
  <mergeCells count="3">
    <mergeCell ref="A5:N5"/>
    <mergeCell ref="A6:C6"/>
    <mergeCell ref="D6:F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B23" sqref="B23"/>
    </sheetView>
  </sheetViews>
  <sheetFormatPr defaultRowHeight="15" x14ac:dyDescent="0.25"/>
  <cols>
    <col min="1" max="1" width="5.5703125" customWidth="1"/>
    <col min="2" max="2" width="38.28515625" customWidth="1"/>
    <col min="3" max="3" width="6.7109375" customWidth="1"/>
    <col min="4" max="4" width="36.42578125" customWidth="1"/>
    <col min="5" max="5" width="8.140625" customWidth="1"/>
    <col min="6" max="6" width="6.85546875" customWidth="1"/>
    <col min="7" max="7" width="6.28515625" customWidth="1"/>
    <col min="9" max="9" width="7.5703125" customWidth="1"/>
    <col min="10" max="10" width="10" customWidth="1"/>
    <col min="11" max="11" width="10.42578125" customWidth="1"/>
    <col min="12" max="12" width="9.140625" style="45"/>
    <col min="13" max="13" width="7.28515625" style="14" customWidth="1"/>
    <col min="14" max="14" width="13" customWidth="1"/>
  </cols>
  <sheetData>
    <row r="1" spans="1:15" x14ac:dyDescent="0.25">
      <c r="A1" s="1" t="s">
        <v>0</v>
      </c>
      <c r="M1" s="21"/>
    </row>
    <row r="2" spans="1:15" x14ac:dyDescent="0.25">
      <c r="A2" s="1" t="s">
        <v>1</v>
      </c>
      <c r="M2" s="21"/>
    </row>
    <row r="3" spans="1:15" x14ac:dyDescent="0.25">
      <c r="A3" s="1" t="s">
        <v>2</v>
      </c>
      <c r="M3" s="21"/>
    </row>
    <row r="4" spans="1:15" x14ac:dyDescent="0.25">
      <c r="M4" s="21"/>
    </row>
    <row r="5" spans="1:15" ht="20.25" x14ac:dyDescent="0.3">
      <c r="A5" s="77" t="s">
        <v>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/>
    </row>
    <row r="6" spans="1:15" ht="20.25" x14ac:dyDescent="0.3">
      <c r="A6" s="81" t="s">
        <v>18</v>
      </c>
      <c r="B6" s="82"/>
      <c r="C6" s="82"/>
      <c r="D6" s="83" t="str">
        <f>'7кл.'!D6</f>
        <v>Физической культуре (д) (2019-2020 г.)</v>
      </c>
      <c r="E6" s="84"/>
      <c r="F6" s="84"/>
      <c r="G6" s="24"/>
      <c r="H6" s="24"/>
      <c r="I6" s="24"/>
      <c r="J6" s="31"/>
      <c r="K6" s="31"/>
      <c r="L6" s="44"/>
      <c r="M6" s="24"/>
      <c r="N6" s="24"/>
      <c r="O6" s="17"/>
    </row>
    <row r="7" spans="1:15" ht="18.75" x14ac:dyDescent="0.3">
      <c r="A7" s="85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17"/>
    </row>
    <row r="8" spans="1:15" ht="64.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15</v>
      </c>
      <c r="J8" s="39" t="s">
        <v>22</v>
      </c>
      <c r="K8" s="39" t="s">
        <v>23</v>
      </c>
      <c r="L8" s="4" t="s">
        <v>21</v>
      </c>
      <c r="M8" s="4" t="s">
        <v>16</v>
      </c>
      <c r="N8" s="4" t="s">
        <v>12</v>
      </c>
      <c r="O8" s="17"/>
    </row>
    <row r="9" spans="1:15" ht="15.75" x14ac:dyDescent="0.25">
      <c r="A9" s="5">
        <v>1</v>
      </c>
      <c r="B9" s="75" t="s">
        <v>72</v>
      </c>
      <c r="C9" s="57" t="s">
        <v>14</v>
      </c>
      <c r="D9" s="58" t="s">
        <v>25</v>
      </c>
      <c r="E9" s="57">
        <v>10</v>
      </c>
      <c r="F9" s="57">
        <v>1</v>
      </c>
      <c r="G9" s="57"/>
      <c r="H9" s="57">
        <v>87</v>
      </c>
      <c r="I9" s="74">
        <v>100</v>
      </c>
      <c r="J9" s="61">
        <v>11.78</v>
      </c>
      <c r="K9" s="62">
        <v>70.22</v>
      </c>
      <c r="L9" s="76">
        <f t="shared" ref="L9:L16" si="0">SUM(J9:K9)</f>
        <v>82</v>
      </c>
      <c r="M9" s="62">
        <v>1</v>
      </c>
      <c r="N9" s="65" t="s">
        <v>84</v>
      </c>
      <c r="O9" s="17"/>
    </row>
    <row r="10" spans="1:15" ht="15.75" x14ac:dyDescent="0.25">
      <c r="A10" s="5">
        <v>2</v>
      </c>
      <c r="B10" s="68" t="s">
        <v>62</v>
      </c>
      <c r="C10" s="67" t="s">
        <v>14</v>
      </c>
      <c r="D10" s="69" t="s">
        <v>53</v>
      </c>
      <c r="E10" s="67">
        <v>10</v>
      </c>
      <c r="F10" s="67">
        <v>33</v>
      </c>
      <c r="G10" s="67"/>
      <c r="H10" s="67">
        <v>84</v>
      </c>
      <c r="I10" s="74">
        <v>100</v>
      </c>
      <c r="J10" s="61">
        <v>12.71</v>
      </c>
      <c r="K10" s="62">
        <v>66.400000000000006</v>
      </c>
      <c r="L10" s="70">
        <f t="shared" si="0"/>
        <v>79.110000000000014</v>
      </c>
      <c r="M10" s="62">
        <v>2</v>
      </c>
      <c r="N10" s="65" t="s">
        <v>85</v>
      </c>
      <c r="O10" s="17"/>
    </row>
    <row r="11" spans="1:15" ht="15.75" x14ac:dyDescent="0.25">
      <c r="A11" s="5">
        <v>3</v>
      </c>
      <c r="B11" s="56" t="s">
        <v>64</v>
      </c>
      <c r="C11" s="57" t="s">
        <v>14</v>
      </c>
      <c r="D11" s="58" t="s">
        <v>25</v>
      </c>
      <c r="E11" s="57">
        <v>10</v>
      </c>
      <c r="F11" s="57">
        <v>1</v>
      </c>
      <c r="G11" s="57"/>
      <c r="H11" s="57">
        <v>85</v>
      </c>
      <c r="I11" s="74">
        <v>100</v>
      </c>
      <c r="J11" s="61">
        <v>11.16</v>
      </c>
      <c r="K11" s="62">
        <v>65.12</v>
      </c>
      <c r="L11" s="70">
        <f t="shared" si="0"/>
        <v>76.28</v>
      </c>
      <c r="M11" s="62">
        <v>3</v>
      </c>
      <c r="N11" s="65" t="s">
        <v>85</v>
      </c>
      <c r="O11" s="17"/>
    </row>
    <row r="12" spans="1:15" ht="15.75" x14ac:dyDescent="0.25">
      <c r="A12" s="5">
        <v>4</v>
      </c>
      <c r="B12" s="35" t="s">
        <v>80</v>
      </c>
      <c r="C12" s="9" t="s">
        <v>14</v>
      </c>
      <c r="D12" s="11" t="s">
        <v>25</v>
      </c>
      <c r="E12" s="5">
        <v>10</v>
      </c>
      <c r="F12" s="5">
        <v>1</v>
      </c>
      <c r="G12" s="49"/>
      <c r="H12" s="6">
        <v>91</v>
      </c>
      <c r="I12" s="38">
        <v>100</v>
      </c>
      <c r="J12" s="43">
        <v>10.54</v>
      </c>
      <c r="K12" s="8">
        <v>63.08</v>
      </c>
      <c r="L12" s="54">
        <f t="shared" si="0"/>
        <v>73.62</v>
      </c>
      <c r="M12" s="53">
        <v>4</v>
      </c>
      <c r="N12" s="5" t="s">
        <v>86</v>
      </c>
      <c r="O12" s="17"/>
    </row>
    <row r="13" spans="1:15" ht="15.75" x14ac:dyDescent="0.25">
      <c r="A13" s="5">
        <v>5</v>
      </c>
      <c r="B13" s="29" t="s">
        <v>75</v>
      </c>
      <c r="C13" s="6" t="s">
        <v>14</v>
      </c>
      <c r="D13" s="13" t="s">
        <v>76</v>
      </c>
      <c r="E13" s="6">
        <v>10</v>
      </c>
      <c r="F13" s="6">
        <v>4</v>
      </c>
      <c r="G13" s="6"/>
      <c r="H13" s="9">
        <v>88</v>
      </c>
      <c r="I13" s="38">
        <v>100</v>
      </c>
      <c r="J13" s="43">
        <v>5.89</v>
      </c>
      <c r="K13" s="8">
        <v>60.72</v>
      </c>
      <c r="L13" s="54">
        <f t="shared" si="0"/>
        <v>66.61</v>
      </c>
      <c r="M13" s="53">
        <v>5</v>
      </c>
      <c r="N13" s="5" t="s">
        <v>86</v>
      </c>
    </row>
    <row r="14" spans="1:15" ht="15.75" x14ac:dyDescent="0.25">
      <c r="A14" s="5">
        <v>6</v>
      </c>
      <c r="B14" s="26" t="s">
        <v>77</v>
      </c>
      <c r="C14" s="9" t="s">
        <v>14</v>
      </c>
      <c r="D14" s="13" t="s">
        <v>53</v>
      </c>
      <c r="E14" s="9">
        <v>10</v>
      </c>
      <c r="F14" s="9">
        <v>33</v>
      </c>
      <c r="G14" s="9"/>
      <c r="H14" s="6">
        <v>89</v>
      </c>
      <c r="I14" s="38">
        <v>100</v>
      </c>
      <c r="J14" s="43">
        <v>6.82</v>
      </c>
      <c r="K14" s="8">
        <v>54.88</v>
      </c>
      <c r="L14" s="54">
        <f t="shared" si="0"/>
        <v>61.7</v>
      </c>
      <c r="M14" s="53">
        <v>6</v>
      </c>
      <c r="N14" s="5" t="s">
        <v>86</v>
      </c>
    </row>
    <row r="15" spans="1:15" ht="15.75" x14ac:dyDescent="0.25">
      <c r="A15" s="5">
        <v>7</v>
      </c>
      <c r="B15" s="27" t="s">
        <v>70</v>
      </c>
      <c r="C15" s="6" t="s">
        <v>14</v>
      </c>
      <c r="D15" s="11" t="s">
        <v>36</v>
      </c>
      <c r="E15" s="34">
        <v>10</v>
      </c>
      <c r="F15" s="6">
        <v>22</v>
      </c>
      <c r="G15" s="34">
        <v>0</v>
      </c>
      <c r="H15" s="34">
        <v>0</v>
      </c>
      <c r="I15" s="38">
        <v>100</v>
      </c>
      <c r="J15" s="43">
        <v>0</v>
      </c>
      <c r="K15" s="30">
        <v>0</v>
      </c>
      <c r="L15" s="51">
        <f t="shared" si="0"/>
        <v>0</v>
      </c>
      <c r="M15" s="34">
        <v>0</v>
      </c>
      <c r="N15" s="34">
        <v>0</v>
      </c>
    </row>
    <row r="16" spans="1:15" ht="15.75" x14ac:dyDescent="0.25">
      <c r="A16" s="5">
        <v>8</v>
      </c>
      <c r="B16" s="36" t="s">
        <v>79</v>
      </c>
      <c r="C16" s="9" t="s">
        <v>14</v>
      </c>
      <c r="D16" s="16"/>
      <c r="E16" s="5">
        <v>10</v>
      </c>
      <c r="F16" s="5">
        <v>2</v>
      </c>
      <c r="G16" s="50">
        <v>0</v>
      </c>
      <c r="H16" s="50">
        <v>0</v>
      </c>
      <c r="I16" s="38">
        <v>100</v>
      </c>
      <c r="J16" s="43">
        <v>0</v>
      </c>
      <c r="K16" s="30">
        <v>0</v>
      </c>
      <c r="L16" s="52">
        <f t="shared" si="0"/>
        <v>0</v>
      </c>
      <c r="M16" s="50">
        <v>0</v>
      </c>
      <c r="N16" s="50">
        <v>0</v>
      </c>
    </row>
    <row r="17" spans="4:7" ht="15.75" x14ac:dyDescent="0.25">
      <c r="D17" s="17"/>
    </row>
    <row r="18" spans="4:7" ht="15.75" x14ac:dyDescent="0.25">
      <c r="D18" s="7"/>
    </row>
    <row r="19" spans="4:7" ht="15.75" x14ac:dyDescent="0.25">
      <c r="D19" s="17" t="s">
        <v>17</v>
      </c>
      <c r="E19" s="17" t="s">
        <v>88</v>
      </c>
      <c r="F19" s="17"/>
      <c r="G19" s="17"/>
    </row>
    <row r="20" spans="4:7" ht="15.75" x14ac:dyDescent="0.25">
      <c r="D20" s="17" t="s">
        <v>13</v>
      </c>
      <c r="E20" s="17" t="s">
        <v>89</v>
      </c>
      <c r="F20" s="17"/>
      <c r="G20" s="17"/>
    </row>
    <row r="21" spans="4:7" ht="15.75" x14ac:dyDescent="0.25">
      <c r="E21" s="17" t="s">
        <v>90</v>
      </c>
      <c r="F21" s="17"/>
      <c r="G21" s="17"/>
    </row>
    <row r="22" spans="4:7" ht="15.75" x14ac:dyDescent="0.25">
      <c r="E22" s="17" t="s">
        <v>91</v>
      </c>
      <c r="F22" s="17"/>
      <c r="G22" s="17"/>
    </row>
    <row r="23" spans="4:7" ht="15.75" x14ac:dyDescent="0.25">
      <c r="E23" s="17" t="s">
        <v>92</v>
      </c>
      <c r="F23" s="17"/>
      <c r="G23" s="17"/>
    </row>
  </sheetData>
  <sortState ref="A9:O16">
    <sortCondition descending="1" ref="L9:L16"/>
  </sortState>
  <mergeCells count="4">
    <mergeCell ref="A5:N5"/>
    <mergeCell ref="A7:N7"/>
    <mergeCell ref="A6:C6"/>
    <mergeCell ref="D6:F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="90" zoomScaleNormal="90" workbookViewId="0">
      <selection activeCell="B30" sqref="B30"/>
    </sheetView>
  </sheetViews>
  <sheetFormatPr defaultRowHeight="15.75" x14ac:dyDescent="0.25"/>
  <cols>
    <col min="1" max="1" width="5.28515625" customWidth="1"/>
    <col min="2" max="2" width="38.5703125" style="7" customWidth="1"/>
    <col min="3" max="3" width="6.85546875" customWidth="1"/>
    <col min="4" max="4" width="32.85546875" customWidth="1"/>
    <col min="5" max="5" width="8.28515625" customWidth="1"/>
    <col min="6" max="6" width="6.7109375" customWidth="1"/>
    <col min="7" max="7" width="6.85546875" customWidth="1"/>
    <col min="8" max="8" width="7.85546875" customWidth="1"/>
    <col min="9" max="11" width="9.140625" customWidth="1"/>
    <col min="12" max="12" width="9.42578125" bestFit="1" customWidth="1"/>
    <col min="13" max="13" width="7.5703125" customWidth="1"/>
    <col min="14" max="14" width="14.28515625" customWidth="1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1" t="s">
        <v>2</v>
      </c>
      <c r="N3" s="2"/>
    </row>
    <row r="4" spans="1:14" x14ac:dyDescent="0.25">
      <c r="A4" s="1"/>
      <c r="N4" s="2"/>
    </row>
    <row r="5" spans="1:14" ht="20.25" x14ac:dyDescent="0.3">
      <c r="A5" s="77" t="s">
        <v>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ht="20.25" x14ac:dyDescent="0.3">
      <c r="A6" s="81" t="s">
        <v>18</v>
      </c>
      <c r="B6" s="82"/>
      <c r="C6" s="82"/>
      <c r="D6" s="83" t="str">
        <f>'7кл.'!D6</f>
        <v>Физической культуре (д) (2019-2020 г.)</v>
      </c>
      <c r="E6" s="84"/>
      <c r="F6" s="84"/>
      <c r="G6" s="84"/>
      <c r="H6" s="24"/>
      <c r="I6" s="24"/>
      <c r="J6" s="31"/>
      <c r="K6" s="31"/>
      <c r="L6" s="24"/>
      <c r="M6" s="24"/>
      <c r="N6" s="24"/>
    </row>
    <row r="7" spans="1:14" ht="18.75" x14ac:dyDescent="0.3">
      <c r="A7" s="79"/>
      <c r="B7" s="88"/>
      <c r="C7" s="88"/>
      <c r="D7" s="23"/>
      <c r="E7" s="22"/>
      <c r="F7" s="22"/>
      <c r="G7" s="22"/>
      <c r="H7" s="22"/>
      <c r="I7" s="22"/>
      <c r="J7" s="32"/>
      <c r="K7" s="32"/>
      <c r="L7" s="22"/>
      <c r="M7" s="22"/>
      <c r="N7" s="22"/>
    </row>
    <row r="8" spans="1:14" ht="81.7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15</v>
      </c>
      <c r="J8" s="39" t="s">
        <v>22</v>
      </c>
      <c r="K8" s="39" t="s">
        <v>23</v>
      </c>
      <c r="L8" s="4" t="s">
        <v>21</v>
      </c>
      <c r="M8" s="4" t="s">
        <v>16</v>
      </c>
      <c r="N8" s="4" t="s">
        <v>12</v>
      </c>
    </row>
    <row r="9" spans="1:14" x14ac:dyDescent="0.25">
      <c r="A9" s="5">
        <v>1</v>
      </c>
      <c r="B9" s="56" t="s">
        <v>20</v>
      </c>
      <c r="C9" s="57" t="s">
        <v>14</v>
      </c>
      <c r="D9" s="58" t="s">
        <v>25</v>
      </c>
      <c r="E9" s="57">
        <v>11</v>
      </c>
      <c r="F9" s="57">
        <v>1</v>
      </c>
      <c r="G9" s="59"/>
      <c r="H9" s="57">
        <v>97</v>
      </c>
      <c r="I9" s="60">
        <v>100</v>
      </c>
      <c r="J9" s="61">
        <v>11.47</v>
      </c>
      <c r="K9" s="62">
        <v>75.11</v>
      </c>
      <c r="L9" s="63">
        <f t="shared" ref="L9:L20" si="0">SUM(J9:K9)</f>
        <v>86.58</v>
      </c>
      <c r="M9" s="64">
        <v>1</v>
      </c>
      <c r="N9" s="65" t="s">
        <v>84</v>
      </c>
    </row>
    <row r="10" spans="1:14" x14ac:dyDescent="0.25">
      <c r="A10" s="5">
        <v>2</v>
      </c>
      <c r="B10" s="66" t="s">
        <v>82</v>
      </c>
      <c r="C10" s="67" t="s">
        <v>14</v>
      </c>
      <c r="D10" s="59" t="s">
        <v>93</v>
      </c>
      <c r="E10" s="65">
        <v>11</v>
      </c>
      <c r="F10" s="65">
        <v>2</v>
      </c>
      <c r="G10" s="59"/>
      <c r="H10" s="57">
        <v>103</v>
      </c>
      <c r="I10" s="60">
        <v>100</v>
      </c>
      <c r="J10" s="61">
        <v>10.54</v>
      </c>
      <c r="K10" s="62">
        <v>71.25</v>
      </c>
      <c r="L10" s="63">
        <f t="shared" si="0"/>
        <v>81.789999999999992</v>
      </c>
      <c r="M10" s="64">
        <v>2</v>
      </c>
      <c r="N10" s="65" t="s">
        <v>85</v>
      </c>
    </row>
    <row r="11" spans="1:14" x14ac:dyDescent="0.25">
      <c r="A11" s="5">
        <v>3</v>
      </c>
      <c r="B11" s="68" t="s">
        <v>65</v>
      </c>
      <c r="C11" s="67" t="s">
        <v>14</v>
      </c>
      <c r="D11" s="69" t="s">
        <v>53</v>
      </c>
      <c r="E11" s="67">
        <v>11</v>
      </c>
      <c r="F11" s="67">
        <v>33</v>
      </c>
      <c r="G11" s="57"/>
      <c r="H11" s="57">
        <v>93</v>
      </c>
      <c r="I11" s="60">
        <v>100</v>
      </c>
      <c r="J11" s="61">
        <v>9.3000000000000007</v>
      </c>
      <c r="K11" s="62">
        <v>70.77</v>
      </c>
      <c r="L11" s="70">
        <f t="shared" si="0"/>
        <v>80.069999999999993</v>
      </c>
      <c r="M11" s="65">
        <v>3</v>
      </c>
      <c r="N11" s="65" t="s">
        <v>85</v>
      </c>
    </row>
    <row r="12" spans="1:14" x14ac:dyDescent="0.25">
      <c r="A12" s="5">
        <v>4</v>
      </c>
      <c r="B12" s="28" t="s">
        <v>66</v>
      </c>
      <c r="C12" s="6" t="s">
        <v>14</v>
      </c>
      <c r="D12" s="11" t="s">
        <v>25</v>
      </c>
      <c r="E12" s="6">
        <v>11</v>
      </c>
      <c r="F12" s="6">
        <v>1</v>
      </c>
      <c r="G12" s="6"/>
      <c r="H12" s="6">
        <v>94</v>
      </c>
      <c r="I12" s="37">
        <v>100</v>
      </c>
      <c r="J12" s="43">
        <v>6.51</v>
      </c>
      <c r="K12" s="30">
        <v>72.08</v>
      </c>
      <c r="L12" s="46">
        <f t="shared" si="0"/>
        <v>78.59</v>
      </c>
      <c r="M12" s="6">
        <v>4</v>
      </c>
      <c r="N12" s="5" t="s">
        <v>86</v>
      </c>
    </row>
    <row r="13" spans="1:14" x14ac:dyDescent="0.25">
      <c r="A13" s="5">
        <v>5</v>
      </c>
      <c r="B13" s="28" t="s">
        <v>69</v>
      </c>
      <c r="C13" s="6" t="s">
        <v>14</v>
      </c>
      <c r="D13" s="11" t="s">
        <v>25</v>
      </c>
      <c r="E13" s="6">
        <v>11</v>
      </c>
      <c r="F13" s="6">
        <v>1</v>
      </c>
      <c r="G13" s="41"/>
      <c r="H13" s="6">
        <v>98</v>
      </c>
      <c r="I13" s="37">
        <v>100</v>
      </c>
      <c r="J13" s="43">
        <v>6.82</v>
      </c>
      <c r="K13" s="30">
        <v>71.709999999999994</v>
      </c>
      <c r="L13" s="47">
        <f t="shared" si="0"/>
        <v>78.53</v>
      </c>
      <c r="M13" s="42">
        <v>5</v>
      </c>
      <c r="N13" s="5" t="s">
        <v>86</v>
      </c>
    </row>
    <row r="14" spans="1:14" x14ac:dyDescent="0.25">
      <c r="A14" s="5">
        <v>6</v>
      </c>
      <c r="B14" s="13" t="s">
        <v>73</v>
      </c>
      <c r="C14" s="6" t="s">
        <v>14</v>
      </c>
      <c r="D14" s="13" t="s">
        <v>74</v>
      </c>
      <c r="E14" s="6">
        <v>11</v>
      </c>
      <c r="F14" s="6">
        <v>3</v>
      </c>
      <c r="G14" s="42"/>
      <c r="H14" s="6">
        <v>100</v>
      </c>
      <c r="I14" s="37">
        <v>100</v>
      </c>
      <c r="J14" s="43">
        <v>9.3000000000000007</v>
      </c>
      <c r="K14" s="30">
        <v>66.91</v>
      </c>
      <c r="L14" s="47">
        <f t="shared" si="0"/>
        <v>76.209999999999994</v>
      </c>
      <c r="M14" s="42">
        <v>6</v>
      </c>
      <c r="N14" s="5" t="s">
        <v>86</v>
      </c>
    </row>
    <row r="15" spans="1:14" x14ac:dyDescent="0.25">
      <c r="A15" s="5">
        <v>7</v>
      </c>
      <c r="B15" s="10" t="s">
        <v>81</v>
      </c>
      <c r="C15" s="9" t="s">
        <v>14</v>
      </c>
      <c r="D15" s="41"/>
      <c r="E15" s="5">
        <v>11</v>
      </c>
      <c r="F15" s="5">
        <v>24</v>
      </c>
      <c r="G15" s="41"/>
      <c r="H15" s="6">
        <v>102</v>
      </c>
      <c r="I15" s="37">
        <v>100</v>
      </c>
      <c r="J15" s="43">
        <v>10.85</v>
      </c>
      <c r="K15" s="30">
        <v>62.28</v>
      </c>
      <c r="L15" s="47">
        <f t="shared" si="0"/>
        <v>73.13</v>
      </c>
      <c r="M15" s="42">
        <v>7</v>
      </c>
      <c r="N15" s="5" t="s">
        <v>86</v>
      </c>
    </row>
    <row r="16" spans="1:14" ht="16.5" customHeight="1" x14ac:dyDescent="0.25">
      <c r="A16" s="5">
        <v>8</v>
      </c>
      <c r="B16" s="26" t="s">
        <v>68</v>
      </c>
      <c r="C16" s="9" t="s">
        <v>14</v>
      </c>
      <c r="D16" s="13" t="s">
        <v>53</v>
      </c>
      <c r="E16" s="9">
        <v>11</v>
      </c>
      <c r="F16" s="9">
        <v>33</v>
      </c>
      <c r="G16" s="41"/>
      <c r="H16" s="6">
        <v>96</v>
      </c>
      <c r="I16" s="37">
        <v>100</v>
      </c>
      <c r="J16" s="43">
        <v>10.54</v>
      </c>
      <c r="K16" s="30">
        <v>48</v>
      </c>
      <c r="L16" s="47">
        <f t="shared" si="0"/>
        <v>58.54</v>
      </c>
      <c r="M16" s="42">
        <v>8</v>
      </c>
      <c r="N16" s="5" t="s">
        <v>86</v>
      </c>
    </row>
    <row r="17" spans="1:14" x14ac:dyDescent="0.25">
      <c r="A17" s="5">
        <v>9</v>
      </c>
      <c r="B17" s="26" t="s">
        <v>67</v>
      </c>
      <c r="C17" s="9" t="s">
        <v>14</v>
      </c>
      <c r="D17" s="13" t="s">
        <v>53</v>
      </c>
      <c r="E17" s="9">
        <v>11</v>
      </c>
      <c r="F17" s="9">
        <v>33</v>
      </c>
      <c r="G17" s="9"/>
      <c r="H17" s="6">
        <v>95</v>
      </c>
      <c r="I17" s="37">
        <v>100</v>
      </c>
      <c r="J17" s="43">
        <v>9.3000000000000007</v>
      </c>
      <c r="K17" s="30">
        <v>42.51</v>
      </c>
      <c r="L17" s="47">
        <f t="shared" si="0"/>
        <v>51.81</v>
      </c>
      <c r="M17" s="42">
        <v>9</v>
      </c>
      <c r="N17" s="5" t="s">
        <v>86</v>
      </c>
    </row>
    <row r="18" spans="1:14" x14ac:dyDescent="0.25">
      <c r="A18" s="5">
        <v>10</v>
      </c>
      <c r="B18" s="26" t="s">
        <v>63</v>
      </c>
      <c r="C18" s="9" t="s">
        <v>14</v>
      </c>
      <c r="D18" s="13" t="s">
        <v>53</v>
      </c>
      <c r="E18" s="9">
        <v>11</v>
      </c>
      <c r="F18" s="9">
        <v>33</v>
      </c>
      <c r="G18" s="6">
        <v>0</v>
      </c>
      <c r="H18" s="6">
        <v>0</v>
      </c>
      <c r="I18" s="37">
        <v>100</v>
      </c>
      <c r="J18" s="43">
        <v>0</v>
      </c>
      <c r="K18" s="30">
        <v>0</v>
      </c>
      <c r="L18" s="46">
        <f t="shared" si="0"/>
        <v>0</v>
      </c>
      <c r="M18" s="6">
        <v>0</v>
      </c>
      <c r="N18" s="6">
        <v>0</v>
      </c>
    </row>
    <row r="19" spans="1:14" ht="15" customHeight="1" x14ac:dyDescent="0.25">
      <c r="A19" s="5">
        <v>11</v>
      </c>
      <c r="B19" s="27" t="s">
        <v>71</v>
      </c>
      <c r="C19" s="6" t="s">
        <v>14</v>
      </c>
      <c r="D19" s="11" t="s">
        <v>36</v>
      </c>
      <c r="E19" s="34">
        <v>11</v>
      </c>
      <c r="F19" s="6">
        <v>22</v>
      </c>
      <c r="G19" s="42">
        <v>0</v>
      </c>
      <c r="H19" s="42">
        <v>0</v>
      </c>
      <c r="I19" s="37">
        <v>100</v>
      </c>
      <c r="J19" s="43">
        <v>0</v>
      </c>
      <c r="K19" s="30">
        <v>0</v>
      </c>
      <c r="L19" s="47">
        <f t="shared" si="0"/>
        <v>0</v>
      </c>
      <c r="M19" s="42">
        <v>0</v>
      </c>
      <c r="N19" s="42">
        <v>0</v>
      </c>
    </row>
    <row r="20" spans="1:14" x14ac:dyDescent="0.25">
      <c r="A20" s="5">
        <v>12</v>
      </c>
      <c r="B20" s="26" t="s">
        <v>78</v>
      </c>
      <c r="C20" s="9" t="s">
        <v>14</v>
      </c>
      <c r="D20" s="13" t="s">
        <v>53</v>
      </c>
      <c r="E20" s="9">
        <v>11</v>
      </c>
      <c r="F20" s="9">
        <v>33</v>
      </c>
      <c r="G20" s="42">
        <v>0</v>
      </c>
      <c r="H20" s="42">
        <v>0</v>
      </c>
      <c r="I20" s="37">
        <v>100</v>
      </c>
      <c r="J20" s="43">
        <v>0</v>
      </c>
      <c r="K20" s="30">
        <v>0</v>
      </c>
      <c r="L20" s="47">
        <f t="shared" si="0"/>
        <v>0</v>
      </c>
      <c r="M20" s="42">
        <v>0</v>
      </c>
      <c r="N20" s="42">
        <v>0</v>
      </c>
    </row>
    <row r="23" spans="1:14" x14ac:dyDescent="0.25">
      <c r="D23" s="17" t="s">
        <v>17</v>
      </c>
      <c r="E23" s="17" t="s">
        <v>88</v>
      </c>
      <c r="F23" s="17"/>
      <c r="G23" s="17"/>
    </row>
    <row r="24" spans="1:14" x14ac:dyDescent="0.25">
      <c r="D24" s="17" t="s">
        <v>13</v>
      </c>
      <c r="E24" s="17" t="s">
        <v>89</v>
      </c>
      <c r="F24" s="17"/>
      <c r="G24" s="17"/>
    </row>
    <row r="25" spans="1:14" x14ac:dyDescent="0.25">
      <c r="E25" s="17" t="s">
        <v>90</v>
      </c>
      <c r="F25" s="17"/>
      <c r="G25" s="17"/>
    </row>
    <row r="26" spans="1:14" x14ac:dyDescent="0.25">
      <c r="E26" s="17" t="s">
        <v>91</v>
      </c>
      <c r="F26" s="17"/>
      <c r="G26" s="17"/>
    </row>
    <row r="27" spans="1:14" x14ac:dyDescent="0.25">
      <c r="E27" s="17" t="s">
        <v>92</v>
      </c>
      <c r="F27" s="17"/>
      <c r="G27" s="17"/>
    </row>
  </sheetData>
  <sortState ref="A9:O20">
    <sortCondition descending="1" ref="L9:L20"/>
  </sortState>
  <mergeCells count="4">
    <mergeCell ref="A5:N5"/>
    <mergeCell ref="A7:C7"/>
    <mergeCell ref="A6:C6"/>
    <mergeCell ref="D6:G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7кл.</vt:lpstr>
      <vt:lpstr>8кл.</vt:lpstr>
      <vt:lpstr>9кл.</vt:lpstr>
      <vt:lpstr>10кл</vt:lpstr>
      <vt:lpstr>11кл.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</cp:lastModifiedBy>
  <cp:lastPrinted>2019-11-21T10:04:53Z</cp:lastPrinted>
  <dcterms:created xsi:type="dcterms:W3CDTF">2015-11-11T09:35:06Z</dcterms:created>
  <dcterms:modified xsi:type="dcterms:W3CDTF">2019-12-16T06:01:55Z</dcterms:modified>
</cp:coreProperties>
</file>