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11580" activeTab="4"/>
  </bookViews>
  <sheets>
    <sheet name="7кл." sheetId="1" r:id="rId1"/>
    <sheet name="8кл." sheetId="2" r:id="rId2"/>
    <sheet name="9кл." sheetId="3" r:id="rId3"/>
    <sheet name="10кл." sheetId="4" r:id="rId4"/>
    <sheet name="11кл." sheetId="5" r:id="rId5"/>
  </sheets>
  <calcPr calcId="145621"/>
</workbook>
</file>

<file path=xl/calcChain.xml><?xml version="1.0" encoding="utf-8"?>
<calcChain xmlns="http://schemas.openxmlformats.org/spreadsheetml/2006/main">
  <c r="L10" i="5" l="1"/>
  <c r="L11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10" i="4"/>
  <c r="L11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</calcChain>
</file>

<file path=xl/sharedStrings.xml><?xml version="1.0" encoding="utf-8"?>
<sst xmlns="http://schemas.openxmlformats.org/spreadsheetml/2006/main" count="480" uniqueCount="172">
  <si>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</si>
  <si>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</si>
  <si>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</si>
  <si>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</si>
  <si>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</si>
  <si>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</si>
  <si>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</si>
  <si>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</si>
  <si>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</si>
  <si>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</si>
  <si>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</si>
  <si>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</si>
  <si>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</si>
  <si>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</si>
  <si>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</si>
  <si>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ж</t>
  </si>
  <si>
    <t>м</t>
  </si>
  <si>
    <t>Место</t>
  </si>
  <si>
    <t>Шмакова Светлана Александровна</t>
  </si>
  <si>
    <t>Никонова Анна Олеговна</t>
  </si>
  <si>
    <t>Крохалева Елена Алексеевна</t>
  </si>
  <si>
    <t>Лучинин Максим Александрович</t>
  </si>
  <si>
    <t>Фоминых Наталья Витальевна</t>
  </si>
  <si>
    <t>Шабалда Марина Михайловна</t>
  </si>
  <si>
    <t>Гашков Алексей Сергеевич</t>
  </si>
  <si>
    <t>Кочетков Александр Сергеевич</t>
  </si>
  <si>
    <t>Антонова Ольга Олеговна</t>
  </si>
  <si>
    <t>Хафизова Оксана Ренатовна</t>
  </si>
  <si>
    <t>Хамитов Марсель Радикович</t>
  </si>
  <si>
    <t>Патрикеева Анастасия Алексеевна</t>
  </si>
  <si>
    <t>Танская Юлия Ренатовна</t>
  </si>
  <si>
    <t>Слободчикова Полина Сергеевна</t>
  </si>
  <si>
    <t>Тихонова Людмила Анатольевна</t>
  </si>
  <si>
    <t>Киличова Лола Сухробовна</t>
  </si>
  <si>
    <t>Морозов Иван Ильич</t>
  </si>
  <si>
    <t>Нуриахметова Надежда Сергеевна</t>
  </si>
  <si>
    <t>КШИ</t>
  </si>
  <si>
    <t>Удалова Татьяна Вячеславовна</t>
  </si>
  <si>
    <t>Кобзарев Николай Владимирович</t>
  </si>
  <si>
    <t>Клименко Валерия Сергеевна</t>
  </si>
  <si>
    <t>СКОШИ</t>
  </si>
  <si>
    <t>Романова Наталия Алексеевна</t>
  </si>
  <si>
    <t>Пак Инна Владимировна</t>
  </si>
  <si>
    <t>Мерзлякова Елена Николаевна</t>
  </si>
  <si>
    <t>Бириндеева Лариса Александровна</t>
  </si>
  <si>
    <t>Шадура Виктория Алексеевна</t>
  </si>
  <si>
    <t>Обоскалова Алла Борисовна</t>
  </si>
  <si>
    <t>Казанцева Олеся Александровна</t>
  </si>
  <si>
    <t>Салтыкова Галина Григорьевна</t>
  </si>
  <si>
    <t>Харитонова Анастасия Алексеевна</t>
  </si>
  <si>
    <t>Черняева Ирина Сергеевна</t>
  </si>
  <si>
    <t>Шичкова Светлана Александровна</t>
  </si>
  <si>
    <t>Мищенко Мария Андреевна</t>
  </si>
  <si>
    <t>Подьявилов Александр Сергеевич</t>
  </si>
  <si>
    <t>Солопов Никита Владимирович</t>
  </si>
  <si>
    <t>Зюкова Снежана Мариановна</t>
  </si>
  <si>
    <t>Шурыгин Егор Дмитриевич</t>
  </si>
  <si>
    <t>Дивисенко Людмила Синаровна</t>
  </si>
  <si>
    <t>Пинчукова Виктория Андреевна</t>
  </si>
  <si>
    <t xml:space="preserve"> </t>
  </si>
  <si>
    <t>муниципального этапа олимпиады по Географии  (2017-2018 г.)</t>
  </si>
  <si>
    <t>Умутаев Максим Юрьевич</t>
  </si>
  <si>
    <t>Салимов Антон Русланович</t>
  </si>
  <si>
    <t>Ланских Анастасия Олеговна</t>
  </si>
  <si>
    <t>Сивко Екатерина Евгеньевна</t>
  </si>
  <si>
    <t>Шунина Анна Владимировна</t>
  </si>
  <si>
    <t>Реннер Александр Сергеевич</t>
  </si>
  <si>
    <t>Суркова Софья Игоревна</t>
  </si>
  <si>
    <t>Козлова Софья Дмитриевна</t>
  </si>
  <si>
    <t>Федотова Александра Павловна</t>
  </si>
  <si>
    <t>Сагдиев Тимур Равильевич</t>
  </si>
  <si>
    <t>м.</t>
  </si>
  <si>
    <t>Малашкеевич Станислав Михайлович</t>
  </si>
  <si>
    <t>Бердников Егор Алексеевич</t>
  </si>
  <si>
    <t>Аллаярова Алина Сергеевна</t>
  </si>
  <si>
    <t>Арутюнян Арам Арменакович</t>
  </si>
  <si>
    <t>Митрофанова Софья Алексеевна</t>
  </si>
  <si>
    <t>Волоскова Евгения Дмитриевна</t>
  </si>
  <si>
    <t>Левин Артем Сергеевич</t>
  </si>
  <si>
    <t>Отмахов Иван Александрович</t>
  </si>
  <si>
    <t>Андраманов Алексей Сергеевич</t>
  </si>
  <si>
    <t>Игошина Инна Андреевна</t>
  </si>
  <si>
    <t>Теплоухова Надежда Евгеньевна</t>
  </si>
  <si>
    <t>Туктаров Илья Русланович</t>
  </si>
  <si>
    <t>Жукова Ульяна Сергеевна</t>
  </si>
  <si>
    <t>Султанов Вячеслав Русланович</t>
  </si>
  <si>
    <t>Солватолин Артём Олегович</t>
  </si>
  <si>
    <t>Губина Маргарита Денисовна</t>
  </si>
  <si>
    <t>Председатель комиссии:</t>
  </si>
  <si>
    <t>Члены комиссии:</t>
  </si>
  <si>
    <t>Перфильев Михаил Васильевич</t>
  </si>
  <si>
    <t>Бариева Алина Радиковна</t>
  </si>
  <si>
    <t>Суфиярова Анастасия Александровна</t>
  </si>
  <si>
    <t>Мильчаков Михаил Юрьевич</t>
  </si>
  <si>
    <t>Павлов Дмитрий Александрович</t>
  </si>
  <si>
    <t>Банникова Оксана Дмитриевна</t>
  </si>
  <si>
    <t>Ледовская Алена Александровна</t>
  </si>
  <si>
    <t>Орлова Антонина Андреевна</t>
  </si>
  <si>
    <t>Пятыгин Александр Сергеевич</t>
  </si>
  <si>
    <t>Сыроежкин Игорь Денисович</t>
  </si>
  <si>
    <t>Зарипов Максим Андреевич</t>
  </si>
  <si>
    <t>Бузмакова Юлия Александровна</t>
  </si>
  <si>
    <t>Буянова Софья Алексеевна</t>
  </si>
  <si>
    <t>Дюкина Виталина Дмитриевна</t>
  </si>
  <si>
    <t>Минеева Кристина Никитична</t>
  </si>
  <si>
    <t>Исламова Анастасия Евгеньевна</t>
  </si>
  <si>
    <t>Мокеева Дарья Владимировна</t>
  </si>
  <si>
    <t>Клокова Дарья Денисовна</t>
  </si>
  <si>
    <t>Марущак Анна Матвеевна</t>
  </si>
  <si>
    <t>Булатов Семён Александрович</t>
  </si>
  <si>
    <t xml:space="preserve">Ряков Али Эльбрусович </t>
  </si>
  <si>
    <t>муниципального этапа олимпиады по Географии (2017-2018 г.)</t>
  </si>
  <si>
    <t>Замотин Владимир Алексеевич</t>
  </si>
  <si>
    <t>Искандарова Диана Фаридовна</t>
  </si>
  <si>
    <t xml:space="preserve">Бузмакова  Екатерина Дмитриевна </t>
  </si>
  <si>
    <t>Бороздин Кирилл Александрович</t>
  </si>
  <si>
    <t>Крохолева Валентина Константиновна</t>
  </si>
  <si>
    <t>Самохвалова Екатерина Витальевна</t>
  </si>
  <si>
    <t>Сребродольский Даниил Сергеевич</t>
  </si>
  <si>
    <t>Григорьева Ольга Андреевна</t>
  </si>
  <si>
    <t>Карманов Дмитрий Владимирович</t>
  </si>
  <si>
    <t>Фефелова Ксения Алексеевна</t>
  </si>
  <si>
    <t>Шаврина Татьяна Константиновна</t>
  </si>
  <si>
    <t>Пак Егор Александрович</t>
  </si>
  <si>
    <t>Панова Ксения Ильиночна</t>
  </si>
  <si>
    <t>Губайдуллин Ильяс Азатович</t>
  </si>
  <si>
    <t>Нартдинова Анастасия Юрьевна</t>
  </si>
  <si>
    <t>Булатов Эльнар Финатович</t>
  </si>
  <si>
    <t>Романов Вячеслав Максимович</t>
  </si>
  <si>
    <t>Биль Дмитрий Иванович</t>
  </si>
  <si>
    <t>Шакиров Данил Тимурович</t>
  </si>
  <si>
    <t>Шмакова Светлана  Александровна</t>
  </si>
  <si>
    <t>Зубков Степан Константинович</t>
  </si>
  <si>
    <t>Тельнов Данил Владимирович</t>
  </si>
  <si>
    <t>Елсуков Владислав Евгеньевич</t>
  </si>
  <si>
    <t>Шведов Павел Васильевич</t>
  </si>
  <si>
    <t>Шаравина Ксения Олеговна</t>
  </si>
  <si>
    <t>Островская Александра Георгиевна</t>
  </si>
  <si>
    <t>Крутиков Владимир Антонович</t>
  </si>
  <si>
    <t>Фаррахов Евгений Радикович</t>
  </si>
  <si>
    <t>Смирнова Дарья Алексеевна</t>
  </si>
  <si>
    <t>Ахунова Елизавета Фидарисовна</t>
  </si>
  <si>
    <t>Волкова Ксения Алексеевна</t>
  </si>
  <si>
    <t>Белокрылов Денис Андреевич</t>
  </si>
  <si>
    <t>Суздальцев Александр Сергеевич</t>
  </si>
  <si>
    <t xml:space="preserve">Рослякова София Михайловна </t>
  </si>
  <si>
    <t>Малыхин Даниил Рафиливич</t>
  </si>
  <si>
    <t>Глухов Кирилл Ильич</t>
  </si>
  <si>
    <t>Костина Виктория Викторовна</t>
  </si>
  <si>
    <t>Старков Семен Евгеньевич</t>
  </si>
  <si>
    <t>Конев Денис Сергеевич</t>
  </si>
  <si>
    <t>Сайдашева Анастасия Вадимовна</t>
  </si>
  <si>
    <t>Фирсова Мария Вячеславовна</t>
  </si>
  <si>
    <t> Салтыкова Галина Григорьевна</t>
  </si>
  <si>
    <t>Максимова Екатерина Петровна</t>
  </si>
  <si>
    <t>Кологреев Андрей Дмитриевич</t>
  </si>
  <si>
    <t>Махмудова Хумора Эркиновна</t>
  </si>
  <si>
    <t>Бронников Владислав Евгеньевич</t>
  </si>
  <si>
    <t>Голдусь Наталья Петровна</t>
  </si>
  <si>
    <t>Петухов Александр Дмитриевич</t>
  </si>
  <si>
    <t>Балабанова Валерия Дмитриевна</t>
  </si>
  <si>
    <t>Сорокин Дмитрий Сергеевич</t>
  </si>
  <si>
    <t>Зотова Анастасия Антоновна</t>
  </si>
  <si>
    <t>Ильясов Рустам Фирузович</t>
  </si>
  <si>
    <t>Калмыков Андрей  Иванович</t>
  </si>
  <si>
    <t>Беляевских Арсений Алексеевич</t>
  </si>
  <si>
    <t>Семушев Валерий Владимирович</t>
  </si>
  <si>
    <t>Седяев Данил Дмитриевич</t>
  </si>
  <si>
    <t>Шабалда М.М.</t>
  </si>
  <si>
    <t>победитель</t>
  </si>
  <si>
    <t>по приказу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</si>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</sst>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15" fillId="0" borderId="0" xfId="0" applyFont="1"/>
    <xf numFmtId="0" fontId="1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1" xfId="0" applyFont="1" applyFill="1" applyBorder="1" applyAlignment="1"/>
    <xf numFmtId="0" fontId="1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0" fillId="0" borderId="1" xfId="0" applyFont="1" applyBorder="1"/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3" borderId="1" xfId="0" applyFont="1" applyFill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0" fontId="11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/>
    <xf numFmtId="0" fontId="19" fillId="0" borderId="1" xfId="0" applyFont="1" applyFill="1" applyBorder="1" applyAlignment="1">
      <alignment horizontal="center"/>
    </xf>
    <xf numFmtId="0" fontId="17" fillId="0" borderId="1" xfId="0" applyFont="1" applyBorder="1"/>
    <xf numFmtId="0" fontId="20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/>
    <xf numFmtId="0" fontId="17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3" borderId="1" xfId="0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83" zoomScaleNormal="83" workbookViewId="0">
      <selection activeCell="B9" sqref="B9:L12"/>
    </sheetView>
  </sheetViews>
  <sheetFormatPr defaultRowHeight="15" x14ac:dyDescent="0.25"/>
  <cols>
    <col min="1" max="1" width="5.42578125" customWidth="1"/>
    <col min="2" max="2" width="40" customWidth="1"/>
    <col min="3" max="3" width="7.42578125" customWidth="1"/>
    <col min="4" max="4" width="38.28515625" customWidth="1"/>
    <col min="5" max="5" width="7" customWidth="1"/>
    <col min="6" max="6" width="9.28515625" customWidth="1"/>
    <col min="7" max="7" width="9.28515625" bestFit="1" customWidth="1"/>
    <col min="9" max="9" width="6.5703125" customWidth="1"/>
    <col min="10" max="11" width="7.7109375" customWidth="1"/>
    <col min="12" max="12" width="12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71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8" x14ac:dyDescent="0.25">
      <c r="A6" s="73" t="s">
        <v>60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52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x14ac:dyDescent="0.25">
      <c r="A9" s="59">
        <v>20</v>
      </c>
      <c r="B9" s="60" t="s">
        <v>81</v>
      </c>
      <c r="C9" s="61" t="s">
        <v>15</v>
      </c>
      <c r="D9" s="60" t="s">
        <v>43</v>
      </c>
      <c r="E9" s="61">
        <v>7</v>
      </c>
      <c r="F9" s="61">
        <v>25</v>
      </c>
      <c r="G9" s="62">
        <v>100</v>
      </c>
      <c r="H9" s="60">
        <v>58</v>
      </c>
      <c r="I9" s="60"/>
      <c r="J9" s="63">
        <v>66</v>
      </c>
      <c r="K9" s="64">
        <v>1</v>
      </c>
      <c r="L9" s="59" t="s">
        <v>169</v>
      </c>
    </row>
    <row r="10" spans="1:12" x14ac:dyDescent="0.25">
      <c r="A10" s="59">
        <v>22</v>
      </c>
      <c r="B10" s="60" t="s">
        <v>83</v>
      </c>
      <c r="C10" s="61" t="s">
        <v>16</v>
      </c>
      <c r="D10" s="60" t="s">
        <v>46</v>
      </c>
      <c r="E10" s="61">
        <v>7</v>
      </c>
      <c r="F10" s="61">
        <v>33</v>
      </c>
      <c r="G10" s="62">
        <v>100</v>
      </c>
      <c r="H10" s="60">
        <v>57</v>
      </c>
      <c r="I10" s="60"/>
      <c r="J10" s="63">
        <v>56</v>
      </c>
      <c r="K10" s="64">
        <v>2</v>
      </c>
      <c r="L10" s="59" t="str">
        <f t="shared" ref="L10:L33" si="0">IF(H10&gt;G10/2,"призер","участник")</f>
        <v>призер</v>
      </c>
    </row>
    <row r="11" spans="1:12" x14ac:dyDescent="0.25">
      <c r="A11" s="59">
        <v>9</v>
      </c>
      <c r="B11" s="60" t="s">
        <v>69</v>
      </c>
      <c r="C11" s="61" t="s">
        <v>15</v>
      </c>
      <c r="D11" s="60" t="s">
        <v>48</v>
      </c>
      <c r="E11" s="61">
        <v>7</v>
      </c>
      <c r="F11" s="61">
        <v>2</v>
      </c>
      <c r="G11" s="62">
        <v>100</v>
      </c>
      <c r="H11" s="60">
        <v>53</v>
      </c>
      <c r="I11" s="60"/>
      <c r="J11" s="63">
        <v>84</v>
      </c>
      <c r="K11" s="64">
        <v>3</v>
      </c>
      <c r="L11" s="59" t="str">
        <f t="shared" si="0"/>
        <v>призер</v>
      </c>
    </row>
    <row r="12" spans="1:12" x14ac:dyDescent="0.25">
      <c r="A12" s="15">
        <v>5</v>
      </c>
      <c r="B12" s="41" t="s">
        <v>65</v>
      </c>
      <c r="C12" s="39" t="s">
        <v>15</v>
      </c>
      <c r="D12" s="41" t="s">
        <v>23</v>
      </c>
      <c r="E12" s="39">
        <v>7</v>
      </c>
      <c r="F12" s="39">
        <v>2</v>
      </c>
      <c r="G12" s="30">
        <v>100</v>
      </c>
      <c r="H12" s="41">
        <v>52.5</v>
      </c>
      <c r="I12" s="41"/>
      <c r="J12" s="42">
        <v>81</v>
      </c>
      <c r="K12" s="43">
        <v>4</v>
      </c>
      <c r="L12" s="15" t="s">
        <v>171</v>
      </c>
    </row>
    <row r="13" spans="1:12" x14ac:dyDescent="0.25">
      <c r="A13" s="15">
        <v>17</v>
      </c>
      <c r="B13" s="41" t="s">
        <v>78</v>
      </c>
      <c r="C13" s="39" t="s">
        <v>16</v>
      </c>
      <c r="D13" s="41" t="s">
        <v>42</v>
      </c>
      <c r="E13" s="39">
        <v>7</v>
      </c>
      <c r="F13" s="39">
        <v>22</v>
      </c>
      <c r="G13" s="30">
        <v>100</v>
      </c>
      <c r="H13" s="41">
        <v>48</v>
      </c>
      <c r="I13" s="41"/>
      <c r="J13" s="42">
        <v>7</v>
      </c>
      <c r="K13" s="43">
        <v>5</v>
      </c>
      <c r="L13" s="15" t="str">
        <f t="shared" si="0"/>
        <v>участник</v>
      </c>
    </row>
    <row r="14" spans="1:12" x14ac:dyDescent="0.25">
      <c r="A14" s="40">
        <v>4</v>
      </c>
      <c r="B14" s="41" t="s">
        <v>64</v>
      </c>
      <c r="C14" s="39" t="s">
        <v>15</v>
      </c>
      <c r="D14" s="41" t="s">
        <v>22</v>
      </c>
      <c r="E14" s="39">
        <v>7</v>
      </c>
      <c r="F14" s="39">
        <v>1</v>
      </c>
      <c r="G14" s="30">
        <v>100</v>
      </c>
      <c r="H14" s="41">
        <v>45.5</v>
      </c>
      <c r="I14" s="41"/>
      <c r="J14" s="42">
        <v>21</v>
      </c>
      <c r="K14" s="43">
        <v>6</v>
      </c>
      <c r="L14" s="15" t="str">
        <f t="shared" si="0"/>
        <v>участник</v>
      </c>
    </row>
    <row r="15" spans="1:12" x14ac:dyDescent="0.25">
      <c r="A15" s="40">
        <v>19</v>
      </c>
      <c r="B15" s="41" t="s">
        <v>80</v>
      </c>
      <c r="C15" s="39" t="s">
        <v>16</v>
      </c>
      <c r="D15" s="41" t="s">
        <v>43</v>
      </c>
      <c r="E15" s="39">
        <v>7</v>
      </c>
      <c r="F15" s="39">
        <v>25</v>
      </c>
      <c r="G15" s="30">
        <v>100</v>
      </c>
      <c r="H15" s="41">
        <v>45.5</v>
      </c>
      <c r="I15" s="41"/>
      <c r="J15" s="42">
        <v>58</v>
      </c>
      <c r="K15" s="43">
        <v>7</v>
      </c>
      <c r="L15" s="15" t="str">
        <f t="shared" si="0"/>
        <v>участник</v>
      </c>
    </row>
    <row r="16" spans="1:12" x14ac:dyDescent="0.25">
      <c r="A16" s="40">
        <v>6</v>
      </c>
      <c r="B16" s="41" t="s">
        <v>66</v>
      </c>
      <c r="C16" s="44" t="s">
        <v>16</v>
      </c>
      <c r="D16" s="41" t="s">
        <v>23</v>
      </c>
      <c r="E16" s="39">
        <v>7</v>
      </c>
      <c r="F16" s="39">
        <v>2</v>
      </c>
      <c r="G16" s="30">
        <v>100</v>
      </c>
      <c r="H16" s="41">
        <v>44.5</v>
      </c>
      <c r="I16" s="41"/>
      <c r="J16" s="42">
        <v>30</v>
      </c>
      <c r="K16" s="43">
        <v>8</v>
      </c>
      <c r="L16" s="15" t="str">
        <f t="shared" si="0"/>
        <v>участник</v>
      </c>
    </row>
    <row r="17" spans="1:12" x14ac:dyDescent="0.25">
      <c r="A17" s="40">
        <v>1</v>
      </c>
      <c r="B17" s="41" t="s">
        <v>61</v>
      </c>
      <c r="C17" s="39" t="s">
        <v>16</v>
      </c>
      <c r="D17" s="41" t="s">
        <v>22</v>
      </c>
      <c r="E17" s="39">
        <v>7</v>
      </c>
      <c r="F17" s="39">
        <v>1</v>
      </c>
      <c r="G17" s="30">
        <v>100</v>
      </c>
      <c r="H17" s="41">
        <v>41</v>
      </c>
      <c r="I17" s="41"/>
      <c r="J17" s="42">
        <v>32</v>
      </c>
      <c r="K17" s="43">
        <v>9</v>
      </c>
      <c r="L17" s="15" t="str">
        <f t="shared" si="0"/>
        <v>участник</v>
      </c>
    </row>
    <row r="18" spans="1:12" x14ac:dyDescent="0.25">
      <c r="A18" s="40">
        <v>21</v>
      </c>
      <c r="B18" s="45" t="s">
        <v>82</v>
      </c>
      <c r="C18" s="46" t="s">
        <v>15</v>
      </c>
      <c r="D18" s="41" t="s">
        <v>43</v>
      </c>
      <c r="E18" s="15">
        <v>7</v>
      </c>
      <c r="F18" s="39">
        <v>25</v>
      </c>
      <c r="G18" s="30">
        <v>100</v>
      </c>
      <c r="H18" s="47">
        <v>40.5</v>
      </c>
      <c r="I18" s="41"/>
      <c r="J18" s="42">
        <v>40</v>
      </c>
      <c r="K18" s="43">
        <v>10</v>
      </c>
      <c r="L18" s="15" t="str">
        <f t="shared" si="0"/>
        <v>участник</v>
      </c>
    </row>
    <row r="19" spans="1:12" x14ac:dyDescent="0.25">
      <c r="A19" s="40">
        <v>23</v>
      </c>
      <c r="B19" s="41" t="s">
        <v>84</v>
      </c>
      <c r="C19" s="39" t="s">
        <v>15</v>
      </c>
      <c r="D19" s="41" t="s">
        <v>46</v>
      </c>
      <c r="E19" s="39">
        <v>7</v>
      </c>
      <c r="F19" s="39">
        <v>33</v>
      </c>
      <c r="G19" s="30">
        <v>100</v>
      </c>
      <c r="H19" s="41">
        <v>39.5</v>
      </c>
      <c r="I19" s="41"/>
      <c r="J19" s="42">
        <v>63</v>
      </c>
      <c r="K19" s="43">
        <v>11</v>
      </c>
      <c r="L19" s="15" t="str">
        <f t="shared" si="0"/>
        <v>участник</v>
      </c>
    </row>
    <row r="20" spans="1:12" x14ac:dyDescent="0.25">
      <c r="A20" s="40">
        <v>15</v>
      </c>
      <c r="B20" s="41" t="s">
        <v>76</v>
      </c>
      <c r="C20" s="39" t="s">
        <v>15</v>
      </c>
      <c r="D20" s="41" t="s">
        <v>42</v>
      </c>
      <c r="E20" s="39">
        <v>7</v>
      </c>
      <c r="F20" s="39">
        <v>22</v>
      </c>
      <c r="G20" s="30">
        <v>100</v>
      </c>
      <c r="H20" s="41">
        <v>39</v>
      </c>
      <c r="I20" s="41"/>
      <c r="J20" s="42">
        <v>36</v>
      </c>
      <c r="K20" s="43">
        <v>12</v>
      </c>
      <c r="L20" s="15" t="str">
        <f t="shared" si="0"/>
        <v>участник</v>
      </c>
    </row>
    <row r="21" spans="1:12" x14ac:dyDescent="0.25">
      <c r="A21" s="40">
        <v>8</v>
      </c>
      <c r="B21" s="41" t="s">
        <v>68</v>
      </c>
      <c r="C21" s="39" t="s">
        <v>15</v>
      </c>
      <c r="D21" s="41" t="s">
        <v>48</v>
      </c>
      <c r="E21" s="39">
        <v>7</v>
      </c>
      <c r="F21" s="39">
        <v>2</v>
      </c>
      <c r="G21" s="30">
        <v>100</v>
      </c>
      <c r="H21" s="41">
        <v>38</v>
      </c>
      <c r="I21" s="41"/>
      <c r="J21" s="42">
        <v>6</v>
      </c>
      <c r="K21" s="43">
        <v>13</v>
      </c>
      <c r="L21" s="15" t="str">
        <f t="shared" si="0"/>
        <v>участник</v>
      </c>
    </row>
    <row r="22" spans="1:12" x14ac:dyDescent="0.25">
      <c r="A22" s="40">
        <v>24</v>
      </c>
      <c r="B22" s="41" t="s">
        <v>85</v>
      </c>
      <c r="C22" s="39" t="s">
        <v>16</v>
      </c>
      <c r="D22" s="41" t="s">
        <v>46</v>
      </c>
      <c r="E22" s="39">
        <v>7</v>
      </c>
      <c r="F22" s="39">
        <v>33</v>
      </c>
      <c r="G22" s="30">
        <v>100</v>
      </c>
      <c r="H22" s="41">
        <v>38</v>
      </c>
      <c r="I22" s="41"/>
      <c r="J22" s="42">
        <v>88</v>
      </c>
      <c r="K22" s="43">
        <v>13</v>
      </c>
      <c r="L22" s="15" t="str">
        <f t="shared" si="0"/>
        <v>участник</v>
      </c>
    </row>
    <row r="23" spans="1:12" x14ac:dyDescent="0.25">
      <c r="A23" s="40">
        <v>26</v>
      </c>
      <c r="B23" s="41" t="s">
        <v>87</v>
      </c>
      <c r="C23" s="39" t="s">
        <v>15</v>
      </c>
      <c r="D23" s="41" t="s">
        <v>37</v>
      </c>
      <c r="E23" s="39">
        <v>7</v>
      </c>
      <c r="F23" s="39" t="s">
        <v>40</v>
      </c>
      <c r="G23" s="30">
        <v>100</v>
      </c>
      <c r="H23" s="41">
        <v>36</v>
      </c>
      <c r="I23" s="41"/>
      <c r="J23" s="39">
        <v>71</v>
      </c>
      <c r="K23" s="39">
        <v>14</v>
      </c>
      <c r="L23" s="15" t="str">
        <f t="shared" si="0"/>
        <v>участник</v>
      </c>
    </row>
    <row r="24" spans="1:12" x14ac:dyDescent="0.25">
      <c r="A24" s="40">
        <v>13</v>
      </c>
      <c r="B24" s="41" t="s">
        <v>74</v>
      </c>
      <c r="C24" s="39" t="s">
        <v>15</v>
      </c>
      <c r="D24" s="41" t="s">
        <v>41</v>
      </c>
      <c r="E24" s="39">
        <v>7</v>
      </c>
      <c r="F24" s="39">
        <v>4</v>
      </c>
      <c r="G24" s="30">
        <v>100</v>
      </c>
      <c r="H24" s="41">
        <v>33.5</v>
      </c>
      <c r="I24" s="41"/>
      <c r="J24" s="39">
        <v>54</v>
      </c>
      <c r="K24" s="43">
        <v>15</v>
      </c>
      <c r="L24" s="15" t="str">
        <f t="shared" si="0"/>
        <v>участник</v>
      </c>
    </row>
    <row r="25" spans="1:12" x14ac:dyDescent="0.25">
      <c r="A25" s="40">
        <v>14</v>
      </c>
      <c r="B25" s="41" t="s">
        <v>75</v>
      </c>
      <c r="C25" s="39" t="s">
        <v>16</v>
      </c>
      <c r="D25" s="41" t="s">
        <v>28</v>
      </c>
      <c r="E25" s="39">
        <v>7</v>
      </c>
      <c r="F25" s="39">
        <v>7</v>
      </c>
      <c r="G25" s="30">
        <v>100</v>
      </c>
      <c r="H25" s="41">
        <v>32</v>
      </c>
      <c r="I25" s="41"/>
      <c r="J25" s="42">
        <v>61</v>
      </c>
      <c r="K25" s="43">
        <v>16</v>
      </c>
      <c r="L25" s="15" t="str">
        <f t="shared" si="0"/>
        <v>участник</v>
      </c>
    </row>
    <row r="26" spans="1:12" x14ac:dyDescent="0.25">
      <c r="A26" s="40">
        <v>2</v>
      </c>
      <c r="B26" s="41" t="s">
        <v>62</v>
      </c>
      <c r="C26" s="39" t="s">
        <v>16</v>
      </c>
      <c r="D26" s="41" t="s">
        <v>22</v>
      </c>
      <c r="E26" s="39">
        <v>7</v>
      </c>
      <c r="F26" s="39">
        <v>1</v>
      </c>
      <c r="G26" s="30">
        <v>100</v>
      </c>
      <c r="H26" s="41">
        <v>29</v>
      </c>
      <c r="I26" s="41"/>
      <c r="J26" s="42">
        <v>16</v>
      </c>
      <c r="K26" s="43">
        <v>17</v>
      </c>
      <c r="L26" s="15" t="str">
        <f t="shared" si="0"/>
        <v>участник</v>
      </c>
    </row>
    <row r="27" spans="1:12" x14ac:dyDescent="0.25">
      <c r="A27" s="40">
        <v>25</v>
      </c>
      <c r="B27" s="41" t="s">
        <v>86</v>
      </c>
      <c r="C27" s="39" t="s">
        <v>16</v>
      </c>
      <c r="D27" s="41" t="s">
        <v>35</v>
      </c>
      <c r="E27" s="39">
        <v>7</v>
      </c>
      <c r="F27" s="39" t="s">
        <v>36</v>
      </c>
      <c r="G27" s="30">
        <v>100</v>
      </c>
      <c r="H27" s="41">
        <v>27.5</v>
      </c>
      <c r="I27" s="41"/>
      <c r="J27" s="42">
        <v>1</v>
      </c>
      <c r="K27" s="43">
        <v>18</v>
      </c>
      <c r="L27" s="15" t="str">
        <f t="shared" si="0"/>
        <v>участник</v>
      </c>
    </row>
    <row r="28" spans="1:12" x14ac:dyDescent="0.25">
      <c r="A28" s="40">
        <v>16</v>
      </c>
      <c r="B28" s="41" t="s">
        <v>77</v>
      </c>
      <c r="C28" s="39" t="s">
        <v>15</v>
      </c>
      <c r="D28" s="41" t="s">
        <v>42</v>
      </c>
      <c r="E28" s="39">
        <v>7</v>
      </c>
      <c r="F28" s="39">
        <v>22</v>
      </c>
      <c r="G28" s="30">
        <v>100</v>
      </c>
      <c r="H28" s="41">
        <v>27</v>
      </c>
      <c r="I28" s="41"/>
      <c r="J28" s="42">
        <v>27</v>
      </c>
      <c r="K28" s="43">
        <v>19</v>
      </c>
      <c r="L28" s="15" t="str">
        <f t="shared" si="0"/>
        <v>участник</v>
      </c>
    </row>
    <row r="29" spans="1:12" x14ac:dyDescent="0.25">
      <c r="A29" s="40">
        <v>3</v>
      </c>
      <c r="B29" s="41" t="s">
        <v>63</v>
      </c>
      <c r="C29" s="39" t="s">
        <v>15</v>
      </c>
      <c r="D29" s="41" t="s">
        <v>22</v>
      </c>
      <c r="E29" s="39">
        <v>7</v>
      </c>
      <c r="F29" s="39">
        <v>1</v>
      </c>
      <c r="G29" s="30">
        <v>100</v>
      </c>
      <c r="H29" s="41">
        <v>26</v>
      </c>
      <c r="I29" s="41"/>
      <c r="J29" s="42">
        <v>31</v>
      </c>
      <c r="K29" s="43">
        <v>20</v>
      </c>
      <c r="L29" s="15" t="str">
        <f t="shared" si="0"/>
        <v>участник</v>
      </c>
    </row>
    <row r="30" spans="1:12" x14ac:dyDescent="0.25">
      <c r="A30" s="40">
        <v>10</v>
      </c>
      <c r="B30" s="41" t="s">
        <v>70</v>
      </c>
      <c r="C30" s="39" t="s">
        <v>71</v>
      </c>
      <c r="D30" s="41" t="s">
        <v>26</v>
      </c>
      <c r="E30" s="39">
        <v>7</v>
      </c>
      <c r="F30" s="39">
        <v>3</v>
      </c>
      <c r="G30" s="30">
        <v>100</v>
      </c>
      <c r="H30" s="41">
        <v>24.5</v>
      </c>
      <c r="I30" s="41"/>
      <c r="J30" s="42">
        <v>22</v>
      </c>
      <c r="K30" s="43">
        <v>21</v>
      </c>
      <c r="L30" s="15" t="str">
        <f t="shared" si="0"/>
        <v>участник</v>
      </c>
    </row>
    <row r="31" spans="1:12" x14ac:dyDescent="0.25">
      <c r="A31" s="40">
        <v>11</v>
      </c>
      <c r="B31" s="41" t="s">
        <v>72</v>
      </c>
      <c r="C31" s="39" t="s">
        <v>71</v>
      </c>
      <c r="D31" s="41" t="s">
        <v>26</v>
      </c>
      <c r="E31" s="39">
        <v>7</v>
      </c>
      <c r="F31" s="39">
        <v>3</v>
      </c>
      <c r="G31" s="30">
        <v>100</v>
      </c>
      <c r="H31" s="41">
        <v>24.5</v>
      </c>
      <c r="I31" s="41"/>
      <c r="J31" s="42">
        <v>12</v>
      </c>
      <c r="K31" s="43">
        <v>21</v>
      </c>
      <c r="L31" s="15" t="str">
        <f t="shared" si="0"/>
        <v>участник</v>
      </c>
    </row>
    <row r="32" spans="1:12" x14ac:dyDescent="0.25">
      <c r="A32" s="40">
        <v>7</v>
      </c>
      <c r="B32" s="41" t="s">
        <v>67</v>
      </c>
      <c r="C32" s="39" t="s">
        <v>15</v>
      </c>
      <c r="D32" s="41" t="s">
        <v>23</v>
      </c>
      <c r="E32" s="39">
        <v>7</v>
      </c>
      <c r="F32" s="39">
        <v>2</v>
      </c>
      <c r="G32" s="30">
        <v>100</v>
      </c>
      <c r="H32" s="41">
        <v>21</v>
      </c>
      <c r="I32" s="41"/>
      <c r="J32" s="42">
        <v>46</v>
      </c>
      <c r="K32" s="43">
        <v>22</v>
      </c>
      <c r="L32" s="15" t="str">
        <f t="shared" si="0"/>
        <v>участник</v>
      </c>
    </row>
    <row r="33" spans="1:12" x14ac:dyDescent="0.25">
      <c r="A33" s="40">
        <v>12</v>
      </c>
      <c r="B33" s="41" t="s">
        <v>73</v>
      </c>
      <c r="C33" s="39" t="s">
        <v>16</v>
      </c>
      <c r="D33" s="41" t="s">
        <v>41</v>
      </c>
      <c r="E33" s="39">
        <v>7</v>
      </c>
      <c r="F33" s="39">
        <v>4</v>
      </c>
      <c r="G33" s="30">
        <v>100</v>
      </c>
      <c r="H33" s="41">
        <v>16.5</v>
      </c>
      <c r="I33" s="41"/>
      <c r="J33" s="39">
        <v>78</v>
      </c>
      <c r="K33" s="43">
        <v>23</v>
      </c>
      <c r="L33" s="15" t="str">
        <f t="shared" si="0"/>
        <v>участник</v>
      </c>
    </row>
    <row r="34" spans="1:12" x14ac:dyDescent="0.25">
      <c r="A34" s="40">
        <v>18</v>
      </c>
      <c r="B34" s="41" t="s">
        <v>79</v>
      </c>
      <c r="C34" s="39" t="s">
        <v>16</v>
      </c>
      <c r="D34" s="41" t="s">
        <v>42</v>
      </c>
      <c r="E34" s="39">
        <v>7</v>
      </c>
      <c r="F34" s="39">
        <v>22</v>
      </c>
      <c r="G34" s="30">
        <v>100</v>
      </c>
      <c r="H34" s="41">
        <v>0</v>
      </c>
      <c r="I34" s="41">
        <v>0</v>
      </c>
      <c r="J34" s="42">
        <v>0</v>
      </c>
      <c r="K34" s="43"/>
      <c r="L34" s="15"/>
    </row>
    <row r="35" spans="1:12" ht="15.75" x14ac:dyDescent="0.25">
      <c r="A35" s="5"/>
      <c r="B35" s="21"/>
      <c r="C35" s="6"/>
      <c r="D35" s="21"/>
      <c r="E35" s="6"/>
      <c r="F35" s="6"/>
      <c r="G35" s="33"/>
      <c r="H35" s="6"/>
      <c r="I35" s="6"/>
      <c r="J35" s="6"/>
      <c r="K35" s="6"/>
      <c r="L35" s="6"/>
    </row>
    <row r="36" spans="1:12" ht="15.75" x14ac:dyDescent="0.25">
      <c r="A36" s="5"/>
      <c r="B36" s="26"/>
      <c r="C36" s="23"/>
      <c r="D36" s="26"/>
      <c r="E36" s="23"/>
      <c r="F36" s="23"/>
      <c r="G36" s="33"/>
      <c r="H36" s="6"/>
      <c r="I36" s="6"/>
      <c r="J36" s="6"/>
      <c r="K36" s="6"/>
      <c r="L36" s="6"/>
    </row>
    <row r="37" spans="1:12" ht="15.75" x14ac:dyDescent="0.25">
      <c r="A37" s="17"/>
      <c r="B37" s="12"/>
      <c r="C37" s="12"/>
      <c r="D37" s="12"/>
      <c r="E37" s="13"/>
      <c r="F37" s="13"/>
      <c r="G37" s="34"/>
      <c r="H37" s="13"/>
      <c r="I37" s="13"/>
      <c r="J37" s="19"/>
      <c r="K37" s="19"/>
      <c r="L37" s="20"/>
    </row>
    <row r="38" spans="1:12" ht="15.75" x14ac:dyDescent="0.25">
      <c r="A38" s="17"/>
      <c r="B38" s="12"/>
      <c r="C38" s="12"/>
      <c r="D38" s="12"/>
      <c r="E38" s="13"/>
      <c r="F38" s="13"/>
      <c r="G38" s="18"/>
      <c r="H38" s="13"/>
      <c r="I38" s="13"/>
      <c r="J38" s="19"/>
      <c r="K38" s="19"/>
      <c r="L38" s="20"/>
    </row>
    <row r="40" spans="1:12" x14ac:dyDescent="0.25">
      <c r="D40" t="s">
        <v>88</v>
      </c>
      <c r="E40" t="s">
        <v>168</v>
      </c>
    </row>
    <row r="41" spans="1:12" x14ac:dyDescent="0.25">
      <c r="D41" t="s">
        <v>89</v>
      </c>
      <c r="E41" t="s">
        <v>170</v>
      </c>
    </row>
  </sheetData>
  <sortState ref="A9:L34">
    <sortCondition descending="1" ref="H9:H34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87" zoomScaleNormal="87" workbookViewId="0">
      <selection activeCell="B9" sqref="B9:H11"/>
    </sheetView>
  </sheetViews>
  <sheetFormatPr defaultRowHeight="15" x14ac:dyDescent="0.25"/>
  <cols>
    <col min="1" max="1" width="6.140625" customWidth="1"/>
    <col min="2" max="2" width="42.42578125" customWidth="1"/>
    <col min="3" max="3" width="7.42578125" customWidth="1"/>
    <col min="4" max="4" width="38.85546875" customWidth="1"/>
    <col min="9" max="9" width="6.28515625" customWidth="1"/>
    <col min="12" max="12" width="14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71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8" x14ac:dyDescent="0.25">
      <c r="A6" s="73" t="s">
        <v>111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9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x14ac:dyDescent="0.25">
      <c r="A9" s="40">
        <v>25</v>
      </c>
      <c r="B9" s="65" t="s">
        <v>34</v>
      </c>
      <c r="C9" s="59" t="s">
        <v>16</v>
      </c>
      <c r="D9" s="65" t="s">
        <v>32</v>
      </c>
      <c r="E9" s="59">
        <v>8</v>
      </c>
      <c r="F9" s="59">
        <v>33</v>
      </c>
      <c r="G9" s="62">
        <v>100</v>
      </c>
      <c r="H9" s="66">
        <v>53</v>
      </c>
      <c r="I9" s="66"/>
      <c r="J9" s="66">
        <v>25</v>
      </c>
      <c r="K9" s="66">
        <v>1</v>
      </c>
      <c r="L9" s="62" t="s">
        <v>169</v>
      </c>
    </row>
    <row r="10" spans="1:12" x14ac:dyDescent="0.25">
      <c r="A10" s="40">
        <v>6</v>
      </c>
      <c r="B10" s="60" t="s">
        <v>24</v>
      </c>
      <c r="C10" s="67" t="s">
        <v>16</v>
      </c>
      <c r="D10" s="60" t="s">
        <v>23</v>
      </c>
      <c r="E10" s="61">
        <v>8</v>
      </c>
      <c r="F10" s="61">
        <v>2</v>
      </c>
      <c r="G10" s="62">
        <v>100</v>
      </c>
      <c r="H10" s="61">
        <v>52</v>
      </c>
      <c r="I10" s="61"/>
      <c r="J10" s="68">
        <v>98</v>
      </c>
      <c r="K10" s="68">
        <v>2</v>
      </c>
      <c r="L10" s="62" t="str">
        <f t="shared" ref="L10:L31" si="0">IF(H10&gt;G10/2,"призер","участник")</f>
        <v>призер</v>
      </c>
    </row>
    <row r="11" spans="1:12" x14ac:dyDescent="0.25">
      <c r="A11" s="40">
        <v>7</v>
      </c>
      <c r="B11" s="60" t="s">
        <v>19</v>
      </c>
      <c r="C11" s="61" t="s">
        <v>15</v>
      </c>
      <c r="D11" s="60" t="s">
        <v>23</v>
      </c>
      <c r="E11" s="61">
        <v>8</v>
      </c>
      <c r="F11" s="61">
        <v>2</v>
      </c>
      <c r="G11" s="62">
        <v>100</v>
      </c>
      <c r="H11" s="61">
        <v>51.5</v>
      </c>
      <c r="I11" s="61"/>
      <c r="J11" s="68">
        <v>4</v>
      </c>
      <c r="K11" s="68">
        <v>3</v>
      </c>
      <c r="L11" s="62" t="str">
        <f t="shared" si="0"/>
        <v>призер</v>
      </c>
    </row>
    <row r="12" spans="1:12" x14ac:dyDescent="0.25">
      <c r="A12" s="40">
        <v>8</v>
      </c>
      <c r="B12" s="41" t="s">
        <v>95</v>
      </c>
      <c r="C12" s="39" t="s">
        <v>15</v>
      </c>
      <c r="D12" s="41" t="s">
        <v>23</v>
      </c>
      <c r="E12" s="39">
        <v>8</v>
      </c>
      <c r="F12" s="39">
        <v>2</v>
      </c>
      <c r="G12" s="48">
        <v>100</v>
      </c>
      <c r="H12" s="39">
        <v>49</v>
      </c>
      <c r="I12" s="39"/>
      <c r="J12" s="38">
        <v>117</v>
      </c>
      <c r="K12" s="38">
        <v>4</v>
      </c>
      <c r="L12" s="30" t="str">
        <f t="shared" si="0"/>
        <v>участник</v>
      </c>
    </row>
    <row r="13" spans="1:12" x14ac:dyDescent="0.25">
      <c r="A13" s="40">
        <v>13</v>
      </c>
      <c r="B13" s="41" t="s">
        <v>98</v>
      </c>
      <c r="C13" s="39" t="s">
        <v>16</v>
      </c>
      <c r="D13" s="41" t="s">
        <v>57</v>
      </c>
      <c r="E13" s="39">
        <v>8</v>
      </c>
      <c r="F13" s="39">
        <v>4</v>
      </c>
      <c r="G13" s="48">
        <v>100</v>
      </c>
      <c r="H13" s="39">
        <v>49</v>
      </c>
      <c r="I13" s="39"/>
      <c r="J13" s="38">
        <v>10</v>
      </c>
      <c r="K13" s="38">
        <v>4</v>
      </c>
      <c r="L13" s="30" t="str">
        <f t="shared" si="0"/>
        <v>участник</v>
      </c>
    </row>
    <row r="14" spans="1:12" x14ac:dyDescent="0.25">
      <c r="A14" s="40">
        <v>1</v>
      </c>
      <c r="B14" s="41" t="s">
        <v>90</v>
      </c>
      <c r="C14" s="39" t="s">
        <v>16</v>
      </c>
      <c r="D14" s="41" t="s">
        <v>22</v>
      </c>
      <c r="E14" s="39">
        <v>8</v>
      </c>
      <c r="F14" s="39">
        <v>1</v>
      </c>
      <c r="G14" s="48">
        <v>100</v>
      </c>
      <c r="H14" s="39">
        <v>45</v>
      </c>
      <c r="I14" s="39"/>
      <c r="J14" s="38">
        <v>122</v>
      </c>
      <c r="K14" s="38">
        <v>5</v>
      </c>
      <c r="L14" s="30" t="str">
        <f t="shared" si="0"/>
        <v>участник</v>
      </c>
    </row>
    <row r="15" spans="1:12" x14ac:dyDescent="0.25">
      <c r="A15" s="40">
        <v>11</v>
      </c>
      <c r="B15" s="41" t="s">
        <v>27</v>
      </c>
      <c r="C15" s="39" t="s">
        <v>15</v>
      </c>
      <c r="D15" s="41" t="s">
        <v>26</v>
      </c>
      <c r="E15" s="39">
        <v>8</v>
      </c>
      <c r="F15" s="39">
        <v>3</v>
      </c>
      <c r="G15" s="48">
        <v>100</v>
      </c>
      <c r="H15" s="39">
        <v>44.5</v>
      </c>
      <c r="I15" s="39"/>
      <c r="J15" s="38">
        <v>110</v>
      </c>
      <c r="K15" s="38">
        <v>6</v>
      </c>
      <c r="L15" s="30" t="str">
        <f t="shared" si="0"/>
        <v>участник</v>
      </c>
    </row>
    <row r="16" spans="1:12" x14ac:dyDescent="0.25">
      <c r="A16" s="40">
        <v>16</v>
      </c>
      <c r="B16" s="41" t="s">
        <v>102</v>
      </c>
      <c r="C16" s="39" t="s">
        <v>15</v>
      </c>
      <c r="D16" s="41" t="s">
        <v>20</v>
      </c>
      <c r="E16" s="39">
        <v>8</v>
      </c>
      <c r="F16" s="39">
        <v>22</v>
      </c>
      <c r="G16" s="48">
        <v>100</v>
      </c>
      <c r="H16" s="39">
        <v>43.5</v>
      </c>
      <c r="I16" s="39"/>
      <c r="J16" s="38">
        <v>45</v>
      </c>
      <c r="K16" s="38">
        <v>7</v>
      </c>
      <c r="L16" s="30" t="str">
        <f t="shared" si="0"/>
        <v>участник</v>
      </c>
    </row>
    <row r="17" spans="1:12" x14ac:dyDescent="0.25">
      <c r="A17" s="40">
        <v>9</v>
      </c>
      <c r="B17" s="41" t="s">
        <v>96</v>
      </c>
      <c r="C17" s="39" t="s">
        <v>15</v>
      </c>
      <c r="D17" s="41" t="s">
        <v>23</v>
      </c>
      <c r="E17" s="39">
        <v>8</v>
      </c>
      <c r="F17" s="39">
        <v>2</v>
      </c>
      <c r="G17" s="48">
        <v>100</v>
      </c>
      <c r="H17" s="39">
        <v>43</v>
      </c>
      <c r="I17" s="39"/>
      <c r="J17" s="38">
        <v>97</v>
      </c>
      <c r="K17" s="38">
        <v>8</v>
      </c>
      <c r="L17" s="30" t="str">
        <f t="shared" si="0"/>
        <v>участник</v>
      </c>
    </row>
    <row r="18" spans="1:12" x14ac:dyDescent="0.25">
      <c r="A18" s="40">
        <v>10</v>
      </c>
      <c r="B18" s="41" t="s">
        <v>25</v>
      </c>
      <c r="C18" s="39" t="s">
        <v>16</v>
      </c>
      <c r="D18" s="41" t="s">
        <v>26</v>
      </c>
      <c r="E18" s="39">
        <v>8</v>
      </c>
      <c r="F18" s="39">
        <v>3</v>
      </c>
      <c r="G18" s="48">
        <v>100</v>
      </c>
      <c r="H18" s="39">
        <v>41.5</v>
      </c>
      <c r="I18" s="39"/>
      <c r="J18" s="38">
        <v>116</v>
      </c>
      <c r="K18" s="38">
        <v>9</v>
      </c>
      <c r="L18" s="30" t="str">
        <f t="shared" si="0"/>
        <v>участник</v>
      </c>
    </row>
    <row r="19" spans="1:12" x14ac:dyDescent="0.25">
      <c r="A19" s="40">
        <v>12</v>
      </c>
      <c r="B19" s="41" t="s">
        <v>97</v>
      </c>
      <c r="C19" s="39" t="s">
        <v>15</v>
      </c>
      <c r="D19" s="41" t="s">
        <v>26</v>
      </c>
      <c r="E19" s="39">
        <v>8</v>
      </c>
      <c r="F19" s="39">
        <v>3</v>
      </c>
      <c r="G19" s="48">
        <v>100</v>
      </c>
      <c r="H19" s="39">
        <v>41.5</v>
      </c>
      <c r="I19" s="39"/>
      <c r="J19" s="38">
        <v>19</v>
      </c>
      <c r="K19" s="38">
        <v>9</v>
      </c>
      <c r="L19" s="30" t="str">
        <f t="shared" si="0"/>
        <v>участник</v>
      </c>
    </row>
    <row r="20" spans="1:12" x14ac:dyDescent="0.25">
      <c r="A20" s="40">
        <v>2</v>
      </c>
      <c r="B20" s="41" t="s">
        <v>91</v>
      </c>
      <c r="C20" s="39" t="s">
        <v>15</v>
      </c>
      <c r="D20" s="41" t="s">
        <v>18</v>
      </c>
      <c r="E20" s="39">
        <v>8</v>
      </c>
      <c r="F20" s="39">
        <v>1</v>
      </c>
      <c r="G20" s="48">
        <v>100</v>
      </c>
      <c r="H20" s="39">
        <v>41</v>
      </c>
      <c r="I20" s="39"/>
      <c r="J20" s="38">
        <v>94</v>
      </c>
      <c r="K20" s="38">
        <v>10</v>
      </c>
      <c r="L20" s="30" t="str">
        <f t="shared" si="0"/>
        <v>участник</v>
      </c>
    </row>
    <row r="21" spans="1:12" x14ac:dyDescent="0.25">
      <c r="A21" s="40">
        <v>22</v>
      </c>
      <c r="B21" s="41" t="s">
        <v>106</v>
      </c>
      <c r="C21" s="39" t="s">
        <v>15</v>
      </c>
      <c r="D21" s="41" t="s">
        <v>30</v>
      </c>
      <c r="E21" s="39">
        <v>8</v>
      </c>
      <c r="F21" s="39">
        <v>25</v>
      </c>
      <c r="G21" s="48">
        <v>100</v>
      </c>
      <c r="H21" s="39">
        <v>41</v>
      </c>
      <c r="I21" s="39"/>
      <c r="J21" s="38">
        <v>24</v>
      </c>
      <c r="K21" s="38">
        <v>10</v>
      </c>
      <c r="L21" s="30" t="str">
        <f t="shared" si="0"/>
        <v>участник</v>
      </c>
    </row>
    <row r="22" spans="1:12" x14ac:dyDescent="0.25">
      <c r="A22" s="40">
        <v>23</v>
      </c>
      <c r="B22" s="41" t="s">
        <v>107</v>
      </c>
      <c r="C22" s="39" t="s">
        <v>15</v>
      </c>
      <c r="D22" s="41" t="s">
        <v>30</v>
      </c>
      <c r="E22" s="39">
        <v>8</v>
      </c>
      <c r="F22" s="39">
        <v>25</v>
      </c>
      <c r="G22" s="48">
        <v>100</v>
      </c>
      <c r="H22" s="39">
        <v>40.5</v>
      </c>
      <c r="I22" s="39"/>
      <c r="J22" s="39">
        <v>112</v>
      </c>
      <c r="K22" s="39">
        <v>11</v>
      </c>
      <c r="L22" s="30" t="str">
        <f t="shared" si="0"/>
        <v>участник</v>
      </c>
    </row>
    <row r="23" spans="1:12" x14ac:dyDescent="0.25">
      <c r="A23" s="40">
        <v>29</v>
      </c>
      <c r="B23" s="41" t="s">
        <v>110</v>
      </c>
      <c r="C23" s="39" t="s">
        <v>16</v>
      </c>
      <c r="D23" s="41" t="s">
        <v>37</v>
      </c>
      <c r="E23" s="39">
        <v>8</v>
      </c>
      <c r="F23" s="39" t="s">
        <v>40</v>
      </c>
      <c r="G23" s="48">
        <v>100</v>
      </c>
      <c r="H23" s="31">
        <v>40</v>
      </c>
      <c r="I23" s="31"/>
      <c r="J23" s="31">
        <v>62</v>
      </c>
      <c r="K23" s="31">
        <v>12</v>
      </c>
      <c r="L23" s="30" t="str">
        <f t="shared" si="0"/>
        <v>участник</v>
      </c>
    </row>
    <row r="24" spans="1:12" x14ac:dyDescent="0.25">
      <c r="A24" s="40">
        <v>5</v>
      </c>
      <c r="B24" s="41" t="s">
        <v>94</v>
      </c>
      <c r="C24" s="44" t="s">
        <v>16</v>
      </c>
      <c r="D24" s="41" t="s">
        <v>23</v>
      </c>
      <c r="E24" s="39">
        <v>8</v>
      </c>
      <c r="F24" s="39">
        <v>2</v>
      </c>
      <c r="G24" s="48">
        <v>100</v>
      </c>
      <c r="H24" s="39">
        <v>39</v>
      </c>
      <c r="I24" s="39"/>
      <c r="J24" s="38">
        <v>104</v>
      </c>
      <c r="K24" s="38">
        <v>13</v>
      </c>
      <c r="L24" s="30" t="str">
        <f t="shared" si="0"/>
        <v>участник</v>
      </c>
    </row>
    <row r="25" spans="1:12" x14ac:dyDescent="0.25">
      <c r="A25" s="40">
        <v>4</v>
      </c>
      <c r="B25" s="41" t="s">
        <v>93</v>
      </c>
      <c r="C25" s="39" t="s">
        <v>16</v>
      </c>
      <c r="D25" s="41" t="s">
        <v>22</v>
      </c>
      <c r="E25" s="39">
        <v>8</v>
      </c>
      <c r="F25" s="39">
        <v>1</v>
      </c>
      <c r="G25" s="48">
        <v>100</v>
      </c>
      <c r="H25" s="39">
        <v>36</v>
      </c>
      <c r="I25" s="39"/>
      <c r="J25" s="38">
        <v>118</v>
      </c>
      <c r="K25" s="38">
        <v>14</v>
      </c>
      <c r="L25" s="30" t="str">
        <f t="shared" si="0"/>
        <v>участник</v>
      </c>
    </row>
    <row r="26" spans="1:12" x14ac:dyDescent="0.25">
      <c r="A26" s="40">
        <v>27</v>
      </c>
      <c r="B26" s="47" t="s">
        <v>31</v>
      </c>
      <c r="C26" s="15" t="s">
        <v>15</v>
      </c>
      <c r="D26" s="47" t="s">
        <v>32</v>
      </c>
      <c r="E26" s="15">
        <v>8</v>
      </c>
      <c r="F26" s="15">
        <v>33</v>
      </c>
      <c r="G26" s="48">
        <v>100</v>
      </c>
      <c r="H26" s="31">
        <v>35.5</v>
      </c>
      <c r="I26" s="31"/>
      <c r="J26" s="31">
        <v>87</v>
      </c>
      <c r="K26" s="31">
        <v>15</v>
      </c>
      <c r="L26" s="30" t="str">
        <f t="shared" si="0"/>
        <v>участник</v>
      </c>
    </row>
    <row r="27" spans="1:12" x14ac:dyDescent="0.25">
      <c r="A27" s="40">
        <v>26</v>
      </c>
      <c r="B27" s="47" t="s">
        <v>33</v>
      </c>
      <c r="C27" s="15" t="s">
        <v>15</v>
      </c>
      <c r="D27" s="47" t="s">
        <v>32</v>
      </c>
      <c r="E27" s="15">
        <v>8</v>
      </c>
      <c r="F27" s="15">
        <v>33</v>
      </c>
      <c r="G27" s="48">
        <v>100</v>
      </c>
      <c r="H27" s="31">
        <v>35</v>
      </c>
      <c r="I27" s="31"/>
      <c r="J27" s="31">
        <v>103</v>
      </c>
      <c r="K27" s="31">
        <v>16</v>
      </c>
      <c r="L27" s="30" t="str">
        <f t="shared" si="0"/>
        <v>участник</v>
      </c>
    </row>
    <row r="28" spans="1:12" x14ac:dyDescent="0.25">
      <c r="A28" s="40">
        <v>17</v>
      </c>
      <c r="B28" s="41" t="s">
        <v>21</v>
      </c>
      <c r="C28" s="39" t="s">
        <v>16</v>
      </c>
      <c r="D28" s="41" t="s">
        <v>20</v>
      </c>
      <c r="E28" s="39">
        <v>8</v>
      </c>
      <c r="F28" s="39">
        <v>22</v>
      </c>
      <c r="G28" s="48">
        <v>100</v>
      </c>
      <c r="H28" s="39">
        <v>34</v>
      </c>
      <c r="I28" s="39"/>
      <c r="J28" s="38">
        <v>99</v>
      </c>
      <c r="K28" s="38">
        <v>17</v>
      </c>
      <c r="L28" s="30" t="str">
        <f t="shared" si="0"/>
        <v>участник</v>
      </c>
    </row>
    <row r="29" spans="1:12" x14ac:dyDescent="0.25">
      <c r="A29" s="40">
        <v>18</v>
      </c>
      <c r="B29" s="41" t="s">
        <v>103</v>
      </c>
      <c r="C29" s="39" t="s">
        <v>15</v>
      </c>
      <c r="D29" s="41" t="s">
        <v>20</v>
      </c>
      <c r="E29" s="39">
        <v>8</v>
      </c>
      <c r="F29" s="39">
        <v>22</v>
      </c>
      <c r="G29" s="48">
        <v>100</v>
      </c>
      <c r="H29" s="39">
        <v>34</v>
      </c>
      <c r="I29" s="39"/>
      <c r="J29" s="38">
        <v>49</v>
      </c>
      <c r="K29" s="38">
        <v>17</v>
      </c>
      <c r="L29" s="30" t="str">
        <f t="shared" si="0"/>
        <v>участник</v>
      </c>
    </row>
    <row r="30" spans="1:12" x14ac:dyDescent="0.25">
      <c r="A30" s="40">
        <v>19</v>
      </c>
      <c r="B30" s="41" t="s">
        <v>29</v>
      </c>
      <c r="C30" s="39" t="s">
        <v>16</v>
      </c>
      <c r="D30" s="41" t="s">
        <v>20</v>
      </c>
      <c r="E30" s="39">
        <v>8</v>
      </c>
      <c r="F30" s="39">
        <v>22</v>
      </c>
      <c r="G30" s="48">
        <v>100</v>
      </c>
      <c r="H30" s="39">
        <v>34</v>
      </c>
      <c r="I30" s="39"/>
      <c r="J30" s="38">
        <v>20</v>
      </c>
      <c r="K30" s="38">
        <v>17</v>
      </c>
      <c r="L30" s="30" t="str">
        <f t="shared" si="0"/>
        <v>участник</v>
      </c>
    </row>
    <row r="31" spans="1:12" x14ac:dyDescent="0.25">
      <c r="A31" s="40">
        <v>24</v>
      </c>
      <c r="B31" s="41" t="s">
        <v>108</v>
      </c>
      <c r="C31" s="39" t="s">
        <v>15</v>
      </c>
      <c r="D31" s="41" t="s">
        <v>30</v>
      </c>
      <c r="E31" s="39">
        <v>8</v>
      </c>
      <c r="F31" s="39">
        <v>25</v>
      </c>
      <c r="G31" s="48">
        <v>100</v>
      </c>
      <c r="H31" s="31">
        <v>32.5</v>
      </c>
      <c r="I31" s="31"/>
      <c r="J31" s="31">
        <v>93</v>
      </c>
      <c r="K31" s="31">
        <v>18</v>
      </c>
      <c r="L31" s="30" t="str">
        <f t="shared" si="0"/>
        <v>участник</v>
      </c>
    </row>
    <row r="32" spans="1:12" x14ac:dyDescent="0.25">
      <c r="A32" s="40">
        <v>3</v>
      </c>
      <c r="B32" s="41" t="s">
        <v>92</v>
      </c>
      <c r="C32" s="39" t="s">
        <v>15</v>
      </c>
      <c r="D32" s="41" t="s">
        <v>18</v>
      </c>
      <c r="E32" s="39">
        <v>8</v>
      </c>
      <c r="F32" s="39">
        <v>1</v>
      </c>
      <c r="G32" s="48">
        <v>100</v>
      </c>
      <c r="H32" s="39">
        <v>0</v>
      </c>
      <c r="I32" s="39">
        <v>0</v>
      </c>
      <c r="J32" s="38">
        <v>0</v>
      </c>
      <c r="K32" s="38"/>
      <c r="L32" s="38"/>
    </row>
    <row r="33" spans="1:12" x14ac:dyDescent="0.25">
      <c r="A33" s="40">
        <v>14</v>
      </c>
      <c r="B33" s="41" t="s">
        <v>99</v>
      </c>
      <c r="C33" s="39" t="s">
        <v>16</v>
      </c>
      <c r="D33" s="41" t="s">
        <v>28</v>
      </c>
      <c r="E33" s="39">
        <v>8</v>
      </c>
      <c r="F33" s="39">
        <v>7</v>
      </c>
      <c r="G33" s="48">
        <v>100</v>
      </c>
      <c r="H33" s="39">
        <v>0</v>
      </c>
      <c r="I33" s="39">
        <v>0</v>
      </c>
      <c r="J33" s="38">
        <v>0</v>
      </c>
      <c r="K33" s="38"/>
      <c r="L33" s="38"/>
    </row>
    <row r="34" spans="1:12" x14ac:dyDescent="0.25">
      <c r="A34" s="40">
        <v>15</v>
      </c>
      <c r="B34" s="41" t="s">
        <v>100</v>
      </c>
      <c r="C34" s="39" t="s">
        <v>16</v>
      </c>
      <c r="D34" s="41" t="s">
        <v>101</v>
      </c>
      <c r="E34" s="39">
        <v>8</v>
      </c>
      <c r="F34" s="39">
        <v>9</v>
      </c>
      <c r="G34" s="48">
        <v>100</v>
      </c>
      <c r="H34" s="15">
        <v>0</v>
      </c>
      <c r="I34" s="15">
        <v>0</v>
      </c>
      <c r="J34" s="31">
        <v>0</v>
      </c>
      <c r="K34" s="31"/>
      <c r="L34" s="38"/>
    </row>
    <row r="35" spans="1:12" x14ac:dyDescent="0.25">
      <c r="A35" s="40">
        <v>20</v>
      </c>
      <c r="B35" s="41" t="s">
        <v>104</v>
      </c>
      <c r="C35" s="39" t="s">
        <v>15</v>
      </c>
      <c r="D35" s="41" t="s">
        <v>20</v>
      </c>
      <c r="E35" s="39">
        <v>8</v>
      </c>
      <c r="F35" s="39">
        <v>22</v>
      </c>
      <c r="G35" s="48">
        <v>100</v>
      </c>
      <c r="H35" s="39">
        <v>0</v>
      </c>
      <c r="I35" s="39">
        <v>0</v>
      </c>
      <c r="J35" s="38">
        <v>0</v>
      </c>
      <c r="K35" s="38"/>
      <c r="L35" s="38"/>
    </row>
    <row r="36" spans="1:12" x14ac:dyDescent="0.25">
      <c r="A36" s="40">
        <v>21</v>
      </c>
      <c r="B36" s="41" t="s">
        <v>105</v>
      </c>
      <c r="C36" s="39" t="s">
        <v>15</v>
      </c>
      <c r="D36" s="41" t="s">
        <v>51</v>
      </c>
      <c r="E36" s="39">
        <v>8</v>
      </c>
      <c r="F36" s="39">
        <v>24</v>
      </c>
      <c r="G36" s="48">
        <v>100</v>
      </c>
      <c r="H36" s="39">
        <v>0</v>
      </c>
      <c r="I36" s="39">
        <v>0</v>
      </c>
      <c r="J36" s="38">
        <v>0</v>
      </c>
      <c r="K36" s="38"/>
      <c r="L36" s="38"/>
    </row>
    <row r="37" spans="1:12" x14ac:dyDescent="0.25">
      <c r="A37" s="40">
        <v>28</v>
      </c>
      <c r="B37" s="41" t="s">
        <v>109</v>
      </c>
      <c r="C37" s="39" t="s">
        <v>16</v>
      </c>
      <c r="D37" s="41" t="s">
        <v>35</v>
      </c>
      <c r="E37" s="39">
        <v>8</v>
      </c>
      <c r="F37" s="39" t="s">
        <v>36</v>
      </c>
      <c r="G37" s="48">
        <v>100</v>
      </c>
      <c r="H37" s="31">
        <v>0</v>
      </c>
      <c r="I37" s="31">
        <v>0</v>
      </c>
      <c r="J37" s="31">
        <v>0</v>
      </c>
      <c r="K37" s="31"/>
      <c r="L37" s="30"/>
    </row>
    <row r="38" spans="1:12" x14ac:dyDescent="0.25">
      <c r="E38" s="35"/>
      <c r="F38" s="35"/>
      <c r="G38" s="36"/>
    </row>
    <row r="40" spans="1:12" x14ac:dyDescent="0.25">
      <c r="B40" t="s">
        <v>59</v>
      </c>
      <c r="D40" t="s">
        <v>88</v>
      </c>
      <c r="E40" t="s">
        <v>168</v>
      </c>
    </row>
    <row r="41" spans="1:12" x14ac:dyDescent="0.25">
      <c r="D41" t="s">
        <v>89</v>
      </c>
      <c r="E41" t="s">
        <v>170</v>
      </c>
    </row>
  </sheetData>
  <sortState ref="A9:L37">
    <sortCondition descending="1" ref="H9:H37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4" zoomScale="87" zoomScaleNormal="87" workbookViewId="0">
      <selection activeCell="B9" sqref="B9:H11"/>
    </sheetView>
  </sheetViews>
  <sheetFormatPr defaultRowHeight="15" x14ac:dyDescent="0.25"/>
  <cols>
    <col min="1" max="1" width="6.28515625" customWidth="1"/>
    <col min="2" max="2" width="39.140625" customWidth="1"/>
    <col min="3" max="3" width="7" customWidth="1"/>
    <col min="4" max="4" width="36" customWidth="1"/>
    <col min="5" max="5" width="9.140625" customWidth="1"/>
    <col min="9" max="9" width="6.7109375" customWidth="1"/>
    <col min="10" max="11" width="8.5703125" customWidth="1"/>
    <col min="12" max="12" width="14.28515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71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8" x14ac:dyDescent="0.25">
      <c r="A6" s="73" t="s">
        <v>111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7.25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x14ac:dyDescent="0.25">
      <c r="A9" s="40">
        <v>5</v>
      </c>
      <c r="B9" s="60" t="s">
        <v>116</v>
      </c>
      <c r="C9" s="61" t="s">
        <v>15</v>
      </c>
      <c r="D9" s="60" t="s">
        <v>23</v>
      </c>
      <c r="E9" s="61">
        <v>9</v>
      </c>
      <c r="F9" s="61">
        <v>2</v>
      </c>
      <c r="G9" s="62">
        <v>100</v>
      </c>
      <c r="H9" s="59">
        <v>62</v>
      </c>
      <c r="I9" s="59"/>
      <c r="J9" s="59">
        <v>76</v>
      </c>
      <c r="K9" s="64">
        <v>1</v>
      </c>
      <c r="L9" s="59" t="s">
        <v>169</v>
      </c>
    </row>
    <row r="10" spans="1:12" x14ac:dyDescent="0.25">
      <c r="A10" s="40">
        <v>3</v>
      </c>
      <c r="B10" s="65" t="s">
        <v>114</v>
      </c>
      <c r="C10" s="59" t="s">
        <v>15</v>
      </c>
      <c r="D10" s="65" t="s">
        <v>18</v>
      </c>
      <c r="E10" s="59">
        <v>9</v>
      </c>
      <c r="F10" s="59">
        <v>1</v>
      </c>
      <c r="G10" s="62">
        <v>100</v>
      </c>
      <c r="H10" s="61">
        <v>58.5</v>
      </c>
      <c r="I10" s="61"/>
      <c r="J10" s="59">
        <v>3</v>
      </c>
      <c r="K10" s="59">
        <v>2</v>
      </c>
      <c r="L10" s="59" t="str">
        <f t="shared" ref="L10:L26" si="0">IF(H10&gt;G10/2,"призер","участник")</f>
        <v>призер</v>
      </c>
    </row>
    <row r="11" spans="1:12" x14ac:dyDescent="0.25">
      <c r="A11" s="40">
        <v>19</v>
      </c>
      <c r="B11" s="60" t="s">
        <v>128</v>
      </c>
      <c r="C11" s="61" t="s">
        <v>16</v>
      </c>
      <c r="D11" s="60" t="s">
        <v>35</v>
      </c>
      <c r="E11" s="61">
        <v>9</v>
      </c>
      <c r="F11" s="61" t="s">
        <v>36</v>
      </c>
      <c r="G11" s="62">
        <v>100</v>
      </c>
      <c r="H11" s="61">
        <v>56</v>
      </c>
      <c r="I11" s="61"/>
      <c r="J11" s="59">
        <v>47</v>
      </c>
      <c r="K11" s="64">
        <v>3</v>
      </c>
      <c r="L11" s="59" t="str">
        <f t="shared" si="0"/>
        <v>призер</v>
      </c>
    </row>
    <row r="12" spans="1:12" x14ac:dyDescent="0.25">
      <c r="A12" s="40">
        <v>12</v>
      </c>
      <c r="B12" s="41" t="s">
        <v>122</v>
      </c>
      <c r="C12" s="39" t="s">
        <v>15</v>
      </c>
      <c r="D12" s="41" t="s">
        <v>42</v>
      </c>
      <c r="E12" s="39">
        <v>9</v>
      </c>
      <c r="F12" s="39">
        <v>22</v>
      </c>
      <c r="G12" s="48">
        <v>100</v>
      </c>
      <c r="H12" s="39">
        <v>47.5</v>
      </c>
      <c r="I12" s="39"/>
      <c r="J12" s="15">
        <v>38</v>
      </c>
      <c r="K12" s="43">
        <v>4</v>
      </c>
      <c r="L12" s="15" t="str">
        <f t="shared" si="0"/>
        <v>участник</v>
      </c>
    </row>
    <row r="13" spans="1:12" x14ac:dyDescent="0.25">
      <c r="A13" s="40">
        <v>8</v>
      </c>
      <c r="B13" s="45" t="s">
        <v>118</v>
      </c>
      <c r="C13" s="44" t="s">
        <v>16</v>
      </c>
      <c r="D13" s="41" t="s">
        <v>23</v>
      </c>
      <c r="E13" s="15">
        <v>9</v>
      </c>
      <c r="F13" s="15">
        <v>2</v>
      </c>
      <c r="G13" s="48">
        <v>100</v>
      </c>
      <c r="H13" s="39">
        <v>46.5</v>
      </c>
      <c r="I13" s="39"/>
      <c r="J13" s="15">
        <v>50</v>
      </c>
      <c r="K13" s="43">
        <v>5</v>
      </c>
      <c r="L13" s="15" t="str">
        <f t="shared" si="0"/>
        <v>участник</v>
      </c>
    </row>
    <row r="14" spans="1:12" x14ac:dyDescent="0.25">
      <c r="A14" s="40">
        <v>15</v>
      </c>
      <c r="B14" s="41" t="s">
        <v>125</v>
      </c>
      <c r="C14" s="39" t="s">
        <v>16</v>
      </c>
      <c r="D14" s="41" t="s">
        <v>30</v>
      </c>
      <c r="E14" s="39">
        <v>9</v>
      </c>
      <c r="F14" s="39">
        <v>25</v>
      </c>
      <c r="G14" s="48">
        <v>100</v>
      </c>
      <c r="H14" s="39">
        <v>45.5</v>
      </c>
      <c r="I14" s="39"/>
      <c r="J14" s="15">
        <v>41</v>
      </c>
      <c r="K14" s="43">
        <v>6</v>
      </c>
      <c r="L14" s="15" t="str">
        <f t="shared" si="0"/>
        <v>участник</v>
      </c>
    </row>
    <row r="15" spans="1:12" x14ac:dyDescent="0.25">
      <c r="A15" s="40">
        <v>9</v>
      </c>
      <c r="B15" s="45" t="s">
        <v>119</v>
      </c>
      <c r="C15" s="39" t="s">
        <v>15</v>
      </c>
      <c r="D15" s="41" t="s">
        <v>23</v>
      </c>
      <c r="E15" s="15">
        <v>9</v>
      </c>
      <c r="F15" s="15">
        <v>2</v>
      </c>
      <c r="G15" s="48">
        <v>100</v>
      </c>
      <c r="H15" s="39">
        <v>43</v>
      </c>
      <c r="I15" s="39"/>
      <c r="J15" s="15">
        <v>73</v>
      </c>
      <c r="K15" s="15">
        <v>7</v>
      </c>
      <c r="L15" s="15" t="str">
        <f t="shared" si="0"/>
        <v>участник</v>
      </c>
    </row>
    <row r="16" spans="1:12" x14ac:dyDescent="0.25">
      <c r="A16" s="40">
        <v>14</v>
      </c>
      <c r="B16" s="41" t="s">
        <v>124</v>
      </c>
      <c r="C16" s="39" t="s">
        <v>15</v>
      </c>
      <c r="D16" s="41" t="s">
        <v>43</v>
      </c>
      <c r="E16" s="39">
        <v>9</v>
      </c>
      <c r="F16" s="39">
        <v>25</v>
      </c>
      <c r="G16" s="48">
        <v>100</v>
      </c>
      <c r="H16" s="39">
        <v>42.5</v>
      </c>
      <c r="I16" s="39"/>
      <c r="J16" s="15">
        <v>37</v>
      </c>
      <c r="K16" s="43">
        <v>8</v>
      </c>
      <c r="L16" s="15" t="str">
        <f t="shared" si="0"/>
        <v>участник</v>
      </c>
    </row>
    <row r="17" spans="1:12" x14ac:dyDescent="0.25">
      <c r="A17" s="40">
        <v>2</v>
      </c>
      <c r="B17" s="47" t="s">
        <v>113</v>
      </c>
      <c r="C17" s="15" t="s">
        <v>15</v>
      </c>
      <c r="D17" s="47" t="s">
        <v>38</v>
      </c>
      <c r="E17" s="15">
        <v>9</v>
      </c>
      <c r="F17" s="15">
        <v>1</v>
      </c>
      <c r="G17" s="48">
        <v>100</v>
      </c>
      <c r="H17" s="39">
        <v>41</v>
      </c>
      <c r="I17" s="15"/>
      <c r="J17" s="15">
        <v>64</v>
      </c>
      <c r="K17" s="43">
        <v>9</v>
      </c>
      <c r="L17" s="15" t="str">
        <f t="shared" si="0"/>
        <v>участник</v>
      </c>
    </row>
    <row r="18" spans="1:12" x14ac:dyDescent="0.25">
      <c r="A18" s="40">
        <v>7</v>
      </c>
      <c r="B18" s="45" t="s">
        <v>39</v>
      </c>
      <c r="C18" s="39" t="s">
        <v>15</v>
      </c>
      <c r="D18" s="41" t="s">
        <v>23</v>
      </c>
      <c r="E18" s="15">
        <v>9</v>
      </c>
      <c r="F18" s="15">
        <v>2</v>
      </c>
      <c r="G18" s="48">
        <v>100</v>
      </c>
      <c r="H18" s="39">
        <v>40</v>
      </c>
      <c r="I18" s="39"/>
      <c r="J18" s="15">
        <v>83</v>
      </c>
      <c r="K18" s="43">
        <v>10</v>
      </c>
      <c r="L18" s="15" t="str">
        <f t="shared" si="0"/>
        <v>участник</v>
      </c>
    </row>
    <row r="19" spans="1:12" x14ac:dyDescent="0.25">
      <c r="A19" s="40">
        <v>18</v>
      </c>
      <c r="B19" s="47" t="s">
        <v>127</v>
      </c>
      <c r="C19" s="15" t="s">
        <v>16</v>
      </c>
      <c r="D19" s="41" t="s">
        <v>44</v>
      </c>
      <c r="E19" s="15">
        <v>9</v>
      </c>
      <c r="F19" s="15">
        <v>33</v>
      </c>
      <c r="G19" s="48">
        <v>100</v>
      </c>
      <c r="H19" s="39">
        <v>38</v>
      </c>
      <c r="I19" s="39"/>
      <c r="J19" s="15">
        <v>33</v>
      </c>
      <c r="K19" s="43">
        <v>11</v>
      </c>
      <c r="L19" s="15" t="str">
        <f t="shared" si="0"/>
        <v>участник</v>
      </c>
    </row>
    <row r="20" spans="1:12" x14ac:dyDescent="0.25">
      <c r="A20" s="40">
        <v>11</v>
      </c>
      <c r="B20" s="45" t="s">
        <v>121</v>
      </c>
      <c r="C20" s="46" t="s">
        <v>15</v>
      </c>
      <c r="D20" s="45" t="s">
        <v>101</v>
      </c>
      <c r="E20" s="15">
        <v>9</v>
      </c>
      <c r="F20" s="15">
        <v>9</v>
      </c>
      <c r="G20" s="48">
        <v>100</v>
      </c>
      <c r="H20" s="39">
        <v>35.5</v>
      </c>
      <c r="I20" s="39"/>
      <c r="J20" s="15">
        <v>18</v>
      </c>
      <c r="K20" s="43">
        <v>12</v>
      </c>
      <c r="L20" s="15" t="str">
        <f t="shared" si="0"/>
        <v>участник</v>
      </c>
    </row>
    <row r="21" spans="1:12" x14ac:dyDescent="0.25">
      <c r="A21" s="40">
        <v>10</v>
      </c>
      <c r="B21" s="41" t="s">
        <v>120</v>
      </c>
      <c r="C21" s="46" t="s">
        <v>16</v>
      </c>
      <c r="D21" s="45" t="s">
        <v>41</v>
      </c>
      <c r="E21" s="39">
        <v>9</v>
      </c>
      <c r="F21" s="39">
        <v>4</v>
      </c>
      <c r="G21" s="48">
        <v>100</v>
      </c>
      <c r="H21" s="39">
        <v>34.5</v>
      </c>
      <c r="I21" s="39"/>
      <c r="J21" s="15">
        <v>13</v>
      </c>
      <c r="K21" s="43">
        <v>13</v>
      </c>
      <c r="L21" s="15" t="str">
        <f t="shared" si="0"/>
        <v>участник</v>
      </c>
    </row>
    <row r="22" spans="1:12" x14ac:dyDescent="0.25">
      <c r="A22" s="40">
        <v>4</v>
      </c>
      <c r="B22" s="47" t="s">
        <v>115</v>
      </c>
      <c r="C22" s="15" t="s">
        <v>16</v>
      </c>
      <c r="D22" s="47" t="s">
        <v>38</v>
      </c>
      <c r="E22" s="15">
        <v>9</v>
      </c>
      <c r="F22" s="15">
        <v>1</v>
      </c>
      <c r="G22" s="48">
        <v>100</v>
      </c>
      <c r="H22" s="39">
        <v>34</v>
      </c>
      <c r="I22" s="39"/>
      <c r="J22" s="15">
        <v>86</v>
      </c>
      <c r="K22" s="43">
        <v>14</v>
      </c>
      <c r="L22" s="15" t="str">
        <f t="shared" si="0"/>
        <v>участник</v>
      </c>
    </row>
    <row r="23" spans="1:12" x14ac:dyDescent="0.25">
      <c r="A23" s="40">
        <v>13</v>
      </c>
      <c r="B23" s="41" t="s">
        <v>123</v>
      </c>
      <c r="C23" s="39" t="s">
        <v>16</v>
      </c>
      <c r="D23" s="41" t="s">
        <v>42</v>
      </c>
      <c r="E23" s="39">
        <v>9</v>
      </c>
      <c r="F23" s="39">
        <v>22</v>
      </c>
      <c r="G23" s="48">
        <v>100</v>
      </c>
      <c r="H23" s="39">
        <v>34</v>
      </c>
      <c r="I23" s="39"/>
      <c r="J23" s="15">
        <v>42</v>
      </c>
      <c r="K23" s="43">
        <v>14</v>
      </c>
      <c r="L23" s="15" t="str">
        <f t="shared" si="0"/>
        <v>участник</v>
      </c>
    </row>
    <row r="24" spans="1:12" x14ac:dyDescent="0.25">
      <c r="A24" s="40">
        <v>16</v>
      </c>
      <c r="B24" s="47" t="s">
        <v>126</v>
      </c>
      <c r="C24" s="15" t="s">
        <v>15</v>
      </c>
      <c r="D24" s="41" t="s">
        <v>44</v>
      </c>
      <c r="E24" s="15">
        <v>9</v>
      </c>
      <c r="F24" s="15">
        <v>33</v>
      </c>
      <c r="G24" s="48">
        <v>100</v>
      </c>
      <c r="H24" s="39">
        <v>32</v>
      </c>
      <c r="I24" s="39"/>
      <c r="J24" s="15">
        <v>51</v>
      </c>
      <c r="K24" s="43">
        <v>15</v>
      </c>
      <c r="L24" s="15" t="str">
        <f t="shared" si="0"/>
        <v>участник</v>
      </c>
    </row>
    <row r="25" spans="1:12" x14ac:dyDescent="0.25">
      <c r="A25" s="40">
        <v>17</v>
      </c>
      <c r="B25" s="47" t="s">
        <v>45</v>
      </c>
      <c r="C25" s="15" t="s">
        <v>15</v>
      </c>
      <c r="D25" s="41" t="s">
        <v>44</v>
      </c>
      <c r="E25" s="15">
        <v>9</v>
      </c>
      <c r="F25" s="15">
        <v>33</v>
      </c>
      <c r="G25" s="48">
        <v>100</v>
      </c>
      <c r="H25" s="39">
        <v>20.5</v>
      </c>
      <c r="I25" s="39"/>
      <c r="J25" s="15">
        <v>68</v>
      </c>
      <c r="K25" s="43">
        <v>16</v>
      </c>
      <c r="L25" s="15" t="str">
        <f t="shared" si="0"/>
        <v>участник</v>
      </c>
    </row>
    <row r="26" spans="1:12" x14ac:dyDescent="0.25">
      <c r="A26" s="40">
        <v>1</v>
      </c>
      <c r="B26" s="47" t="s">
        <v>112</v>
      </c>
      <c r="C26" s="15" t="s">
        <v>16</v>
      </c>
      <c r="D26" s="47" t="s">
        <v>38</v>
      </c>
      <c r="E26" s="15">
        <v>9</v>
      </c>
      <c r="F26" s="15">
        <v>1</v>
      </c>
      <c r="G26" s="48">
        <v>100</v>
      </c>
      <c r="H26" s="39">
        <v>0</v>
      </c>
      <c r="I26" s="39"/>
      <c r="J26" s="15">
        <v>74</v>
      </c>
      <c r="K26" s="43">
        <v>17</v>
      </c>
      <c r="L26" s="15" t="str">
        <f t="shared" si="0"/>
        <v>участник</v>
      </c>
    </row>
    <row r="27" spans="1:12" x14ac:dyDescent="0.25">
      <c r="A27" s="40">
        <v>6</v>
      </c>
      <c r="B27" s="45" t="s">
        <v>117</v>
      </c>
      <c r="C27" s="39" t="s">
        <v>15</v>
      </c>
      <c r="D27" s="41" t="s">
        <v>23</v>
      </c>
      <c r="E27" s="15">
        <v>9</v>
      </c>
      <c r="F27" s="15">
        <v>2</v>
      </c>
      <c r="G27" s="48">
        <v>100</v>
      </c>
      <c r="H27" s="39">
        <v>0</v>
      </c>
      <c r="I27" s="39">
        <v>0</v>
      </c>
      <c r="J27" s="15">
        <v>0</v>
      </c>
      <c r="K27" s="43"/>
      <c r="L27" s="15"/>
    </row>
    <row r="28" spans="1:12" x14ac:dyDescent="0.25">
      <c r="A28" s="40">
        <v>20</v>
      </c>
      <c r="B28" s="41" t="s">
        <v>129</v>
      </c>
      <c r="C28" s="39" t="s">
        <v>16</v>
      </c>
      <c r="D28" s="41" t="s">
        <v>37</v>
      </c>
      <c r="E28" s="39">
        <v>9</v>
      </c>
      <c r="F28" s="39" t="s">
        <v>40</v>
      </c>
      <c r="G28" s="48">
        <v>100</v>
      </c>
      <c r="H28" s="39">
        <v>0</v>
      </c>
      <c r="I28" s="39">
        <v>0</v>
      </c>
      <c r="J28" s="15">
        <v>0</v>
      </c>
      <c r="K28" s="43"/>
      <c r="L28" s="15"/>
    </row>
    <row r="29" spans="1:12" x14ac:dyDescent="0.25">
      <c r="A29" s="15"/>
      <c r="B29" s="49"/>
      <c r="C29" s="15"/>
      <c r="D29" s="50"/>
      <c r="E29" s="39"/>
      <c r="F29" s="39"/>
      <c r="G29" s="15"/>
      <c r="H29" s="39"/>
      <c r="I29" s="39"/>
      <c r="J29" s="15"/>
      <c r="K29" s="43"/>
      <c r="L29" s="15"/>
    </row>
    <row r="30" spans="1:12" x14ac:dyDescent="0.25">
      <c r="A30" s="15"/>
      <c r="B30" s="51"/>
      <c r="C30" s="46"/>
      <c r="D30" s="51"/>
      <c r="E30" s="15"/>
      <c r="F30" s="39"/>
      <c r="G30" s="15"/>
      <c r="H30" s="39"/>
      <c r="I30" s="39"/>
      <c r="J30" s="15"/>
      <c r="K30" s="43"/>
      <c r="L30" s="15"/>
    </row>
    <row r="31" spans="1:12" ht="15.75" x14ac:dyDescent="0.25">
      <c r="A31" s="15"/>
      <c r="B31" s="27"/>
      <c r="C31" s="28"/>
      <c r="D31" s="27"/>
      <c r="E31" s="16"/>
      <c r="F31" s="16"/>
      <c r="G31" s="5"/>
      <c r="H31" s="6"/>
      <c r="I31" s="6"/>
      <c r="J31" s="6"/>
      <c r="K31" s="6"/>
      <c r="L31" s="6"/>
    </row>
    <row r="32" spans="1:12" ht="15.75" x14ac:dyDescent="0.25">
      <c r="A32" s="15"/>
      <c r="B32" s="21"/>
      <c r="C32" s="6"/>
      <c r="D32" s="21"/>
      <c r="E32" s="6"/>
      <c r="F32" s="6"/>
      <c r="G32" s="5"/>
      <c r="H32" s="6"/>
      <c r="I32" s="5"/>
      <c r="J32" s="5"/>
      <c r="K32" s="5"/>
      <c r="L32" s="5"/>
    </row>
    <row r="33" spans="2:11" x14ac:dyDescent="0.25">
      <c r="D33" s="12"/>
    </row>
    <row r="34" spans="2:11" ht="15.75" x14ac:dyDescent="0.25">
      <c r="B34" s="10"/>
      <c r="C34" s="10"/>
      <c r="E34" s="10"/>
      <c r="F34" s="10"/>
      <c r="G34" s="10"/>
      <c r="H34" s="10"/>
      <c r="I34" s="10"/>
      <c r="J34" s="8"/>
      <c r="K34" s="8"/>
    </row>
    <row r="35" spans="2:11" ht="15.75" x14ac:dyDescent="0.25">
      <c r="D35" s="11" t="s">
        <v>88</v>
      </c>
      <c r="E35" t="s">
        <v>168</v>
      </c>
    </row>
    <row r="36" spans="2:11" ht="15.75" x14ac:dyDescent="0.25">
      <c r="D36" s="7" t="s">
        <v>89</v>
      </c>
      <c r="E36" t="s">
        <v>170</v>
      </c>
    </row>
  </sheetData>
  <sortState ref="A9:L28">
    <sortCondition descending="1" ref="H9:H28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7" zoomScale="88" zoomScaleNormal="88" workbookViewId="0">
      <selection activeCell="B9" sqref="B9:H13"/>
    </sheetView>
  </sheetViews>
  <sheetFormatPr defaultRowHeight="15" x14ac:dyDescent="0.25"/>
  <cols>
    <col min="1" max="1" width="5.5703125" customWidth="1"/>
    <col min="2" max="2" width="37.85546875" customWidth="1"/>
    <col min="3" max="3" width="7.140625" customWidth="1"/>
    <col min="4" max="4" width="38.5703125" customWidth="1"/>
    <col min="5" max="5" width="8.42578125" customWidth="1"/>
    <col min="6" max="6" width="8.5703125" customWidth="1"/>
    <col min="9" max="9" width="6.5703125" customWidth="1"/>
    <col min="12" max="12" width="13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71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8" x14ac:dyDescent="0.25">
      <c r="A6" s="73" t="s">
        <v>111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56.2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x14ac:dyDescent="0.25">
      <c r="A9" s="40">
        <v>18</v>
      </c>
      <c r="B9" s="65" t="s">
        <v>145</v>
      </c>
      <c r="C9" s="59" t="s">
        <v>15</v>
      </c>
      <c r="D9" s="60" t="s">
        <v>43</v>
      </c>
      <c r="E9" s="59">
        <v>10</v>
      </c>
      <c r="F9" s="61">
        <v>25</v>
      </c>
      <c r="G9" s="62">
        <v>100</v>
      </c>
      <c r="H9" s="61">
        <v>67</v>
      </c>
      <c r="I9" s="61"/>
      <c r="J9" s="61">
        <v>114</v>
      </c>
      <c r="K9" s="61">
        <v>1</v>
      </c>
      <c r="L9" s="61" t="s">
        <v>169</v>
      </c>
    </row>
    <row r="10" spans="1:12" x14ac:dyDescent="0.25">
      <c r="A10" s="40">
        <v>6</v>
      </c>
      <c r="B10" s="69" t="s">
        <v>47</v>
      </c>
      <c r="C10" s="61" t="s">
        <v>15</v>
      </c>
      <c r="D10" s="69" t="s">
        <v>48</v>
      </c>
      <c r="E10" s="59">
        <v>10</v>
      </c>
      <c r="F10" s="59">
        <v>2</v>
      </c>
      <c r="G10" s="62">
        <v>100</v>
      </c>
      <c r="H10" s="61">
        <v>61.5</v>
      </c>
      <c r="I10" s="61"/>
      <c r="J10" s="61">
        <v>119</v>
      </c>
      <c r="K10" s="61">
        <v>2</v>
      </c>
      <c r="L10" s="61" t="str">
        <f t="shared" ref="L10:L28" si="0">IF(H10&gt;G10/2,"призер","участник")</f>
        <v>призер</v>
      </c>
    </row>
    <row r="11" spans="1:12" x14ac:dyDescent="0.25">
      <c r="A11" s="40">
        <v>13</v>
      </c>
      <c r="B11" s="60" t="s">
        <v>141</v>
      </c>
      <c r="C11" s="61" t="s">
        <v>15</v>
      </c>
      <c r="D11" s="60" t="s">
        <v>28</v>
      </c>
      <c r="E11" s="61">
        <v>10</v>
      </c>
      <c r="F11" s="61">
        <v>7</v>
      </c>
      <c r="G11" s="62">
        <v>100</v>
      </c>
      <c r="H11" s="61">
        <v>57</v>
      </c>
      <c r="I11" s="61"/>
      <c r="J11" s="61">
        <v>35</v>
      </c>
      <c r="K11" s="61">
        <v>3</v>
      </c>
      <c r="L11" s="61" t="str">
        <f t="shared" si="0"/>
        <v>призер</v>
      </c>
    </row>
    <row r="12" spans="1:12" x14ac:dyDescent="0.25">
      <c r="A12" s="15">
        <v>11</v>
      </c>
      <c r="B12" s="45" t="s">
        <v>139</v>
      </c>
      <c r="C12" s="46" t="s">
        <v>71</v>
      </c>
      <c r="D12" s="41" t="s">
        <v>26</v>
      </c>
      <c r="E12" s="15">
        <v>10</v>
      </c>
      <c r="F12" s="15">
        <v>3</v>
      </c>
      <c r="G12" s="30">
        <v>100</v>
      </c>
      <c r="H12" s="39">
        <v>55</v>
      </c>
      <c r="I12" s="39"/>
      <c r="J12" s="39">
        <v>39</v>
      </c>
      <c r="K12" s="39">
        <v>4</v>
      </c>
      <c r="L12" s="39" t="s">
        <v>171</v>
      </c>
    </row>
    <row r="13" spans="1:12" x14ac:dyDescent="0.25">
      <c r="A13" s="15">
        <v>5</v>
      </c>
      <c r="B13" s="52" t="s">
        <v>135</v>
      </c>
      <c r="C13" s="44" t="s">
        <v>16</v>
      </c>
      <c r="D13" s="52" t="s">
        <v>48</v>
      </c>
      <c r="E13" s="15">
        <v>10</v>
      </c>
      <c r="F13" s="15">
        <v>2</v>
      </c>
      <c r="G13" s="30">
        <v>100</v>
      </c>
      <c r="H13" s="39">
        <v>52</v>
      </c>
      <c r="I13" s="39"/>
      <c r="J13" s="39">
        <v>53</v>
      </c>
      <c r="K13" s="39">
        <v>5</v>
      </c>
      <c r="L13" s="39" t="s">
        <v>171</v>
      </c>
    </row>
    <row r="14" spans="1:12" x14ac:dyDescent="0.25">
      <c r="A14" s="40">
        <v>2</v>
      </c>
      <c r="B14" s="47" t="s">
        <v>132</v>
      </c>
      <c r="C14" s="15" t="s">
        <v>16</v>
      </c>
      <c r="D14" s="47" t="s">
        <v>18</v>
      </c>
      <c r="E14" s="15">
        <v>10</v>
      </c>
      <c r="F14" s="15">
        <v>1</v>
      </c>
      <c r="G14" s="48">
        <v>100</v>
      </c>
      <c r="H14" s="39">
        <v>49.5</v>
      </c>
      <c r="I14" s="39"/>
      <c r="J14" s="39">
        <v>72</v>
      </c>
      <c r="K14" s="39">
        <v>6</v>
      </c>
      <c r="L14" s="39" t="str">
        <f t="shared" si="0"/>
        <v>участник</v>
      </c>
    </row>
    <row r="15" spans="1:12" x14ac:dyDescent="0.25">
      <c r="A15" s="40">
        <v>10</v>
      </c>
      <c r="B15" s="45" t="s">
        <v>138</v>
      </c>
      <c r="C15" s="46" t="s">
        <v>71</v>
      </c>
      <c r="D15" s="41" t="s">
        <v>26</v>
      </c>
      <c r="E15" s="15">
        <v>10</v>
      </c>
      <c r="F15" s="15">
        <v>3</v>
      </c>
      <c r="G15" s="48">
        <v>100</v>
      </c>
      <c r="H15" s="39">
        <v>43</v>
      </c>
      <c r="I15" s="39"/>
      <c r="J15" s="39">
        <v>109</v>
      </c>
      <c r="K15" s="39">
        <v>7</v>
      </c>
      <c r="L15" s="39" t="str">
        <f t="shared" si="0"/>
        <v>участник</v>
      </c>
    </row>
    <row r="16" spans="1:12" x14ac:dyDescent="0.25">
      <c r="A16" s="40">
        <v>20</v>
      </c>
      <c r="B16" s="47" t="s">
        <v>147</v>
      </c>
      <c r="C16" s="15" t="s">
        <v>16</v>
      </c>
      <c r="D16" s="47" t="s">
        <v>44</v>
      </c>
      <c r="E16" s="15">
        <v>10</v>
      </c>
      <c r="F16" s="15">
        <v>33</v>
      </c>
      <c r="G16" s="48">
        <v>100</v>
      </c>
      <c r="H16" s="39">
        <v>43</v>
      </c>
      <c r="I16" s="39"/>
      <c r="J16" s="39">
        <v>57</v>
      </c>
      <c r="K16" s="39">
        <v>7</v>
      </c>
      <c r="L16" s="39" t="str">
        <f t="shared" si="0"/>
        <v>участник</v>
      </c>
    </row>
    <row r="17" spans="1:12" x14ac:dyDescent="0.25">
      <c r="A17" s="40">
        <v>7</v>
      </c>
      <c r="B17" s="52" t="s">
        <v>136</v>
      </c>
      <c r="C17" s="39" t="s">
        <v>15</v>
      </c>
      <c r="D17" s="52" t="s">
        <v>48</v>
      </c>
      <c r="E17" s="15">
        <v>10</v>
      </c>
      <c r="F17" s="15">
        <v>2</v>
      </c>
      <c r="G17" s="48">
        <v>100</v>
      </c>
      <c r="H17" s="39">
        <v>42</v>
      </c>
      <c r="I17" s="39"/>
      <c r="J17" s="39">
        <v>52</v>
      </c>
      <c r="K17" s="39">
        <v>8</v>
      </c>
      <c r="L17" s="39" t="str">
        <f t="shared" si="0"/>
        <v>участник</v>
      </c>
    </row>
    <row r="18" spans="1:12" x14ac:dyDescent="0.25">
      <c r="A18" s="40">
        <v>15</v>
      </c>
      <c r="B18" s="45" t="s">
        <v>143</v>
      </c>
      <c r="C18" s="46" t="s">
        <v>16</v>
      </c>
      <c r="D18" s="41" t="s">
        <v>42</v>
      </c>
      <c r="E18" s="15">
        <v>10</v>
      </c>
      <c r="F18" s="15">
        <v>22</v>
      </c>
      <c r="G18" s="48">
        <v>100</v>
      </c>
      <c r="H18" s="39">
        <v>42</v>
      </c>
      <c r="I18" s="39"/>
      <c r="J18" s="39">
        <v>48</v>
      </c>
      <c r="K18" s="39">
        <v>8</v>
      </c>
      <c r="L18" s="39" t="str">
        <f t="shared" si="0"/>
        <v>участник</v>
      </c>
    </row>
    <row r="19" spans="1:12" x14ac:dyDescent="0.25">
      <c r="A19" s="40">
        <v>23</v>
      </c>
      <c r="B19" s="41" t="s">
        <v>53</v>
      </c>
      <c r="C19" s="39" t="s">
        <v>16</v>
      </c>
      <c r="D19" s="41" t="s">
        <v>35</v>
      </c>
      <c r="E19" s="39">
        <v>10</v>
      </c>
      <c r="F19" s="39" t="s">
        <v>36</v>
      </c>
      <c r="G19" s="48">
        <v>100</v>
      </c>
      <c r="H19" s="39">
        <v>41.5</v>
      </c>
      <c r="I19" s="39"/>
      <c r="J19" s="39">
        <v>28</v>
      </c>
      <c r="K19" s="39">
        <v>9</v>
      </c>
      <c r="L19" s="39" t="str">
        <f t="shared" si="0"/>
        <v>участник</v>
      </c>
    </row>
    <row r="20" spans="1:12" x14ac:dyDescent="0.25">
      <c r="A20" s="40">
        <v>14</v>
      </c>
      <c r="B20" s="45" t="s">
        <v>142</v>
      </c>
      <c r="C20" s="46" t="s">
        <v>15</v>
      </c>
      <c r="D20" s="45" t="s">
        <v>101</v>
      </c>
      <c r="E20" s="15">
        <v>10</v>
      </c>
      <c r="F20" s="15">
        <v>9</v>
      </c>
      <c r="G20" s="48">
        <v>100</v>
      </c>
      <c r="H20" s="39">
        <v>36</v>
      </c>
      <c r="I20" s="39"/>
      <c r="J20" s="39">
        <v>17</v>
      </c>
      <c r="K20" s="39">
        <v>10</v>
      </c>
      <c r="L20" s="39" t="str">
        <f t="shared" si="0"/>
        <v>участник</v>
      </c>
    </row>
    <row r="21" spans="1:12" x14ac:dyDescent="0.25">
      <c r="A21" s="40">
        <v>19</v>
      </c>
      <c r="B21" s="47" t="s">
        <v>146</v>
      </c>
      <c r="C21" s="15" t="s">
        <v>16</v>
      </c>
      <c r="D21" s="47" t="s">
        <v>44</v>
      </c>
      <c r="E21" s="15">
        <v>10</v>
      </c>
      <c r="F21" s="15">
        <v>33</v>
      </c>
      <c r="G21" s="48">
        <v>100</v>
      </c>
      <c r="H21" s="39">
        <v>35.5</v>
      </c>
      <c r="I21" s="39"/>
      <c r="J21" s="39">
        <v>77</v>
      </c>
      <c r="K21" s="39">
        <v>11</v>
      </c>
      <c r="L21" s="39" t="str">
        <f t="shared" si="0"/>
        <v>участник</v>
      </c>
    </row>
    <row r="22" spans="1:12" x14ac:dyDescent="0.25">
      <c r="A22" s="40">
        <v>12</v>
      </c>
      <c r="B22" s="41" t="s">
        <v>140</v>
      </c>
      <c r="C22" s="46" t="s">
        <v>15</v>
      </c>
      <c r="D22" s="45" t="s">
        <v>41</v>
      </c>
      <c r="E22" s="15">
        <v>10</v>
      </c>
      <c r="F22" s="39">
        <v>4</v>
      </c>
      <c r="G22" s="48">
        <v>100</v>
      </c>
      <c r="H22" s="39">
        <v>32</v>
      </c>
      <c r="I22" s="39"/>
      <c r="J22" s="39">
        <v>5</v>
      </c>
      <c r="K22" s="39">
        <v>12</v>
      </c>
      <c r="L22" s="39" t="str">
        <f t="shared" si="0"/>
        <v>участник</v>
      </c>
    </row>
    <row r="23" spans="1:12" x14ac:dyDescent="0.25">
      <c r="A23" s="40">
        <v>1</v>
      </c>
      <c r="B23" s="47" t="s">
        <v>130</v>
      </c>
      <c r="C23" s="15" t="s">
        <v>16</v>
      </c>
      <c r="D23" s="47" t="s">
        <v>131</v>
      </c>
      <c r="E23" s="15">
        <v>10</v>
      </c>
      <c r="F23" s="15">
        <v>1</v>
      </c>
      <c r="G23" s="48">
        <v>100</v>
      </c>
      <c r="H23" s="39">
        <v>31.5</v>
      </c>
      <c r="I23" s="39"/>
      <c r="J23" s="39">
        <v>11</v>
      </c>
      <c r="K23" s="39">
        <v>13</v>
      </c>
      <c r="L23" s="39" t="str">
        <f t="shared" si="0"/>
        <v>участник</v>
      </c>
    </row>
    <row r="24" spans="1:12" x14ac:dyDescent="0.25">
      <c r="A24" s="40">
        <v>9</v>
      </c>
      <c r="B24" s="52" t="s">
        <v>49</v>
      </c>
      <c r="C24" s="39" t="s">
        <v>15</v>
      </c>
      <c r="D24" s="52" t="s">
        <v>48</v>
      </c>
      <c r="E24" s="15">
        <v>10</v>
      </c>
      <c r="F24" s="15">
        <v>2</v>
      </c>
      <c r="G24" s="48">
        <v>100</v>
      </c>
      <c r="H24" s="39">
        <v>29</v>
      </c>
      <c r="I24" s="39"/>
      <c r="J24" s="39">
        <v>82</v>
      </c>
      <c r="K24" s="39">
        <v>14</v>
      </c>
      <c r="L24" s="39" t="str">
        <f t="shared" si="0"/>
        <v>участник</v>
      </c>
    </row>
    <row r="25" spans="1:12" x14ac:dyDescent="0.25">
      <c r="A25" s="40">
        <v>8</v>
      </c>
      <c r="B25" s="52" t="s">
        <v>137</v>
      </c>
      <c r="C25" s="39" t="s">
        <v>15</v>
      </c>
      <c r="D25" s="52" t="s">
        <v>48</v>
      </c>
      <c r="E25" s="15">
        <v>10</v>
      </c>
      <c r="F25" s="15">
        <v>2</v>
      </c>
      <c r="G25" s="48">
        <v>100</v>
      </c>
      <c r="H25" s="39">
        <v>27</v>
      </c>
      <c r="I25" s="39"/>
      <c r="J25" s="39">
        <v>67</v>
      </c>
      <c r="K25" s="39">
        <v>15</v>
      </c>
      <c r="L25" s="39" t="str">
        <f t="shared" si="0"/>
        <v>участник</v>
      </c>
    </row>
    <row r="26" spans="1:12" x14ac:dyDescent="0.25">
      <c r="A26" s="40">
        <v>16</v>
      </c>
      <c r="B26" s="45" t="s">
        <v>144</v>
      </c>
      <c r="C26" s="46" t="s">
        <v>16</v>
      </c>
      <c r="D26" s="41" t="s">
        <v>42</v>
      </c>
      <c r="E26" s="15">
        <v>10</v>
      </c>
      <c r="F26" s="15">
        <v>22</v>
      </c>
      <c r="G26" s="48">
        <v>100</v>
      </c>
      <c r="H26" s="39">
        <v>27</v>
      </c>
      <c r="I26" s="39"/>
      <c r="J26" s="39">
        <v>43</v>
      </c>
      <c r="K26" s="39">
        <v>15</v>
      </c>
      <c r="L26" s="39" t="str">
        <f t="shared" si="0"/>
        <v>участник</v>
      </c>
    </row>
    <row r="27" spans="1:12" x14ac:dyDescent="0.25">
      <c r="A27" s="40">
        <v>4</v>
      </c>
      <c r="B27" s="47" t="s">
        <v>134</v>
      </c>
      <c r="C27" s="15" t="s">
        <v>16</v>
      </c>
      <c r="D27" s="47" t="s">
        <v>18</v>
      </c>
      <c r="E27" s="15">
        <v>10</v>
      </c>
      <c r="F27" s="15">
        <v>1</v>
      </c>
      <c r="G27" s="48">
        <v>100</v>
      </c>
      <c r="H27" s="39">
        <v>18.5</v>
      </c>
      <c r="I27" s="39"/>
      <c r="J27" s="39">
        <v>26</v>
      </c>
      <c r="K27" s="39">
        <v>16</v>
      </c>
      <c r="L27" s="39" t="str">
        <f t="shared" si="0"/>
        <v>участник</v>
      </c>
    </row>
    <row r="28" spans="1:12" x14ac:dyDescent="0.25">
      <c r="A28" s="40">
        <v>3</v>
      </c>
      <c r="B28" s="47" t="s">
        <v>133</v>
      </c>
      <c r="C28" s="15" t="s">
        <v>16</v>
      </c>
      <c r="D28" s="47" t="s">
        <v>18</v>
      </c>
      <c r="E28" s="15">
        <v>10</v>
      </c>
      <c r="F28" s="15">
        <v>1</v>
      </c>
      <c r="G28" s="48">
        <v>100</v>
      </c>
      <c r="H28" s="39">
        <v>14.5</v>
      </c>
      <c r="I28" s="39"/>
      <c r="J28" s="39">
        <v>15</v>
      </c>
      <c r="K28" s="39">
        <v>17</v>
      </c>
      <c r="L28" s="39" t="str">
        <f t="shared" si="0"/>
        <v>участник</v>
      </c>
    </row>
    <row r="29" spans="1:12" x14ac:dyDescent="0.25">
      <c r="A29" s="40">
        <v>17</v>
      </c>
      <c r="B29" s="41" t="s">
        <v>50</v>
      </c>
      <c r="C29" s="39" t="s">
        <v>15</v>
      </c>
      <c r="D29" s="41" t="s">
        <v>51</v>
      </c>
      <c r="E29" s="39">
        <v>10</v>
      </c>
      <c r="F29" s="39">
        <v>24</v>
      </c>
      <c r="G29" s="48">
        <v>100</v>
      </c>
      <c r="H29" s="39">
        <v>0</v>
      </c>
      <c r="I29" s="39">
        <v>0</v>
      </c>
      <c r="J29" s="39">
        <v>0</v>
      </c>
      <c r="K29" s="39"/>
      <c r="L29" s="39"/>
    </row>
    <row r="30" spans="1:12" x14ac:dyDescent="0.25">
      <c r="A30" s="40">
        <v>21</v>
      </c>
      <c r="B30" s="47" t="s">
        <v>148</v>
      </c>
      <c r="C30" s="15" t="s">
        <v>15</v>
      </c>
      <c r="D30" s="47" t="s">
        <v>44</v>
      </c>
      <c r="E30" s="15">
        <v>10</v>
      </c>
      <c r="F30" s="15">
        <v>33</v>
      </c>
      <c r="G30" s="48">
        <v>100</v>
      </c>
      <c r="H30" s="39">
        <v>0</v>
      </c>
      <c r="I30" s="39">
        <v>0</v>
      </c>
      <c r="J30" s="39">
        <v>0</v>
      </c>
      <c r="K30" s="39"/>
      <c r="L30" s="39"/>
    </row>
    <row r="31" spans="1:12" x14ac:dyDescent="0.25">
      <c r="A31" s="40">
        <v>22</v>
      </c>
      <c r="B31" s="47" t="s">
        <v>52</v>
      </c>
      <c r="C31" s="15" t="s">
        <v>15</v>
      </c>
      <c r="D31" s="47" t="s">
        <v>44</v>
      </c>
      <c r="E31" s="15">
        <v>10</v>
      </c>
      <c r="F31" s="15">
        <v>33</v>
      </c>
      <c r="G31" s="48">
        <v>100</v>
      </c>
      <c r="H31" s="39">
        <v>0</v>
      </c>
      <c r="I31" s="39">
        <v>0</v>
      </c>
      <c r="J31" s="39">
        <v>0</v>
      </c>
      <c r="K31" s="39"/>
      <c r="L31" s="39"/>
    </row>
    <row r="32" spans="1:12" x14ac:dyDescent="0.25">
      <c r="A32" s="53"/>
      <c r="B32" s="54"/>
      <c r="C32" s="55"/>
      <c r="D32" s="54"/>
      <c r="E32" s="55"/>
      <c r="F32" s="55"/>
      <c r="G32" s="56"/>
      <c r="H32" s="55"/>
      <c r="I32" s="55"/>
      <c r="J32" s="57"/>
      <c r="K32" s="57"/>
      <c r="L32" s="58"/>
    </row>
    <row r="33" spans="1:12" ht="15.75" x14ac:dyDescent="0.25">
      <c r="A33" s="17"/>
      <c r="B33" s="12"/>
      <c r="C33" s="13"/>
      <c r="D33" s="12"/>
      <c r="E33" s="13"/>
      <c r="F33" s="13"/>
      <c r="H33" s="13"/>
      <c r="I33" s="13"/>
      <c r="J33" s="19"/>
      <c r="K33" s="19"/>
      <c r="L33" s="20"/>
    </row>
    <row r="34" spans="1:12" ht="15.75" x14ac:dyDescent="0.25">
      <c r="A34" s="17"/>
      <c r="B34" s="12"/>
      <c r="C34" s="13"/>
      <c r="D34" s="12"/>
      <c r="E34" s="13"/>
      <c r="F34" s="13"/>
      <c r="H34" s="13"/>
      <c r="I34" s="13"/>
      <c r="J34" s="19"/>
      <c r="K34" s="19"/>
      <c r="L34" s="20"/>
    </row>
    <row r="35" spans="1:12" ht="15.75" x14ac:dyDescent="0.25">
      <c r="A35" s="17"/>
      <c r="B35" s="12"/>
      <c r="C35" s="13"/>
      <c r="D35" s="12"/>
      <c r="E35" s="13"/>
      <c r="F35" s="13"/>
      <c r="H35" s="13"/>
      <c r="I35" s="13"/>
      <c r="J35" s="19"/>
      <c r="K35" s="19"/>
      <c r="L35" s="20"/>
    </row>
    <row r="36" spans="1:12" ht="15.75" x14ac:dyDescent="0.25">
      <c r="A36" s="17"/>
      <c r="B36" s="12"/>
      <c r="C36" s="13"/>
      <c r="D36" s="12"/>
      <c r="E36" s="13"/>
      <c r="F36" s="13"/>
      <c r="H36" s="13"/>
      <c r="I36" s="13"/>
      <c r="J36" s="19"/>
      <c r="K36" s="19"/>
      <c r="L36" s="20"/>
    </row>
    <row r="37" spans="1:12" x14ac:dyDescent="0.25">
      <c r="B37" s="14"/>
      <c r="C37" s="13"/>
      <c r="D37" s="12"/>
      <c r="E37" s="13"/>
      <c r="F37" s="13"/>
    </row>
    <row r="38" spans="1:12" ht="15.75" x14ac:dyDescent="0.25">
      <c r="B38" s="9"/>
      <c r="C38" s="10"/>
      <c r="D38" s="11" t="s">
        <v>88</v>
      </c>
      <c r="E38" t="s">
        <v>168</v>
      </c>
      <c r="F38" s="10"/>
      <c r="G38" s="10"/>
      <c r="H38" s="10"/>
      <c r="I38" s="10"/>
      <c r="J38" s="8"/>
      <c r="K38" s="8"/>
    </row>
    <row r="39" spans="1:12" ht="15.75" x14ac:dyDescent="0.25">
      <c r="D39" s="11" t="s">
        <v>89</v>
      </c>
      <c r="E39" t="s">
        <v>170</v>
      </c>
    </row>
  </sheetData>
  <sortState ref="A9:L31">
    <sortCondition descending="1" ref="H9:H31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90" zoomScaleNormal="90" workbookViewId="0">
      <selection activeCell="B9" sqref="B9:H12"/>
    </sheetView>
  </sheetViews>
  <sheetFormatPr defaultRowHeight="15" x14ac:dyDescent="0.25"/>
  <cols>
    <col min="1" max="1" width="5.28515625" customWidth="1"/>
    <col min="2" max="2" width="39.140625" customWidth="1"/>
    <col min="3" max="3" width="6.85546875" customWidth="1"/>
    <col min="4" max="4" width="37.42578125" customWidth="1"/>
    <col min="5" max="6" width="8.28515625" customWidth="1"/>
    <col min="7" max="7" width="9.42578125" bestFit="1" customWidth="1"/>
    <col min="9" max="9" width="6.7109375" customWidth="1"/>
    <col min="12" max="12" width="13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71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8" x14ac:dyDescent="0.25">
      <c r="A6" s="73" t="s">
        <v>111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51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x14ac:dyDescent="0.25">
      <c r="A9" s="59">
        <v>7</v>
      </c>
      <c r="B9" s="69" t="s">
        <v>54</v>
      </c>
      <c r="C9" s="67" t="s">
        <v>16</v>
      </c>
      <c r="D9" s="69" t="s">
        <v>153</v>
      </c>
      <c r="E9" s="59">
        <v>11</v>
      </c>
      <c r="F9" s="59">
        <v>2</v>
      </c>
      <c r="G9" s="62">
        <v>100</v>
      </c>
      <c r="H9" s="61">
        <v>70.5</v>
      </c>
      <c r="I9" s="59"/>
      <c r="J9" s="59">
        <v>124</v>
      </c>
      <c r="K9" s="59">
        <v>1</v>
      </c>
      <c r="L9" s="59" t="s">
        <v>169</v>
      </c>
    </row>
    <row r="10" spans="1:12" x14ac:dyDescent="0.25">
      <c r="A10" s="59">
        <v>17</v>
      </c>
      <c r="B10" s="65" t="s">
        <v>58</v>
      </c>
      <c r="C10" s="59" t="s">
        <v>15</v>
      </c>
      <c r="D10" s="60" t="s">
        <v>43</v>
      </c>
      <c r="E10" s="59">
        <v>11</v>
      </c>
      <c r="F10" s="61">
        <v>25</v>
      </c>
      <c r="G10" s="62">
        <v>100</v>
      </c>
      <c r="H10" s="61">
        <v>57.5</v>
      </c>
      <c r="I10" s="59"/>
      <c r="J10" s="59">
        <v>2</v>
      </c>
      <c r="K10" s="59">
        <v>2</v>
      </c>
      <c r="L10" s="59" t="str">
        <f t="shared" ref="L10:L26" si="0">IF(H10&gt;G10/2,"призер","участник")</f>
        <v>призер</v>
      </c>
    </row>
    <row r="11" spans="1:12" x14ac:dyDescent="0.25">
      <c r="A11" s="59">
        <v>21</v>
      </c>
      <c r="B11" s="60" t="s">
        <v>166</v>
      </c>
      <c r="C11" s="61" t="s">
        <v>16</v>
      </c>
      <c r="D11" s="60" t="s">
        <v>35</v>
      </c>
      <c r="E11" s="61">
        <v>11</v>
      </c>
      <c r="F11" s="61" t="s">
        <v>36</v>
      </c>
      <c r="G11" s="62">
        <v>100</v>
      </c>
      <c r="H11" s="59">
        <v>55</v>
      </c>
      <c r="I11" s="59"/>
      <c r="J11" s="59">
        <v>8</v>
      </c>
      <c r="K11" s="59">
        <v>3</v>
      </c>
      <c r="L11" s="59" t="str">
        <f t="shared" si="0"/>
        <v>призер</v>
      </c>
    </row>
    <row r="12" spans="1:12" x14ac:dyDescent="0.25">
      <c r="A12" s="15">
        <v>5</v>
      </c>
      <c r="B12" s="52" t="s">
        <v>55</v>
      </c>
      <c r="C12" s="39" t="s">
        <v>15</v>
      </c>
      <c r="D12" s="52" t="s">
        <v>153</v>
      </c>
      <c r="E12" s="15">
        <v>11</v>
      </c>
      <c r="F12" s="15">
        <v>2</v>
      </c>
      <c r="G12" s="30">
        <v>100</v>
      </c>
      <c r="H12" s="39">
        <v>50.5</v>
      </c>
      <c r="I12" s="15"/>
      <c r="J12" s="15">
        <v>44</v>
      </c>
      <c r="K12" s="15">
        <v>4</v>
      </c>
      <c r="L12" s="15" t="s">
        <v>171</v>
      </c>
    </row>
    <row r="13" spans="1:12" x14ac:dyDescent="0.25">
      <c r="A13" s="40">
        <v>10</v>
      </c>
      <c r="B13" s="47" t="s">
        <v>156</v>
      </c>
      <c r="C13" s="15" t="s">
        <v>15</v>
      </c>
      <c r="D13" s="47" t="s">
        <v>101</v>
      </c>
      <c r="E13" s="15">
        <v>11</v>
      </c>
      <c r="F13" s="15">
        <v>9</v>
      </c>
      <c r="G13" s="48">
        <v>100</v>
      </c>
      <c r="H13" s="39">
        <v>47.5</v>
      </c>
      <c r="I13" s="15"/>
      <c r="J13" s="15">
        <v>123</v>
      </c>
      <c r="K13" s="15">
        <v>5</v>
      </c>
      <c r="L13" s="15" t="str">
        <f t="shared" si="0"/>
        <v>участник</v>
      </c>
    </row>
    <row r="14" spans="1:12" x14ac:dyDescent="0.25">
      <c r="A14" s="40">
        <v>3</v>
      </c>
      <c r="B14" s="47" t="s">
        <v>151</v>
      </c>
      <c r="C14" s="15" t="s">
        <v>15</v>
      </c>
      <c r="D14" s="47" t="s">
        <v>18</v>
      </c>
      <c r="E14" s="15">
        <v>11</v>
      </c>
      <c r="F14" s="15">
        <v>1</v>
      </c>
      <c r="G14" s="48">
        <v>100</v>
      </c>
      <c r="H14" s="39">
        <v>41.5</v>
      </c>
      <c r="I14" s="15"/>
      <c r="J14" s="15">
        <v>107</v>
      </c>
      <c r="K14" s="15">
        <v>6</v>
      </c>
      <c r="L14" s="15" t="str">
        <f t="shared" si="0"/>
        <v>участник</v>
      </c>
    </row>
    <row r="15" spans="1:12" x14ac:dyDescent="0.25">
      <c r="A15" s="40">
        <v>4</v>
      </c>
      <c r="B15" s="47" t="s">
        <v>152</v>
      </c>
      <c r="C15" s="15" t="s">
        <v>15</v>
      </c>
      <c r="D15" s="47" t="s">
        <v>18</v>
      </c>
      <c r="E15" s="15">
        <v>11</v>
      </c>
      <c r="F15" s="15">
        <v>1</v>
      </c>
      <c r="G15" s="48">
        <v>100</v>
      </c>
      <c r="H15" s="39">
        <v>40</v>
      </c>
      <c r="I15" s="39"/>
      <c r="J15" s="15">
        <v>92</v>
      </c>
      <c r="K15" s="15">
        <v>7</v>
      </c>
      <c r="L15" s="15" t="str">
        <f t="shared" si="0"/>
        <v>участник</v>
      </c>
    </row>
    <row r="16" spans="1:12" x14ac:dyDescent="0.25">
      <c r="A16" s="40">
        <v>6</v>
      </c>
      <c r="B16" s="52" t="s">
        <v>56</v>
      </c>
      <c r="C16" s="44" t="s">
        <v>16</v>
      </c>
      <c r="D16" s="52" t="s">
        <v>153</v>
      </c>
      <c r="E16" s="15">
        <v>11</v>
      </c>
      <c r="F16" s="15">
        <v>2</v>
      </c>
      <c r="G16" s="48">
        <v>100</v>
      </c>
      <c r="H16" s="15">
        <v>39</v>
      </c>
      <c r="I16" s="15"/>
      <c r="J16" s="15">
        <v>120</v>
      </c>
      <c r="K16" s="15">
        <v>8</v>
      </c>
      <c r="L16" s="15" t="str">
        <f t="shared" si="0"/>
        <v>участник</v>
      </c>
    </row>
    <row r="17" spans="1:12" x14ac:dyDescent="0.25">
      <c r="A17" s="40">
        <v>15</v>
      </c>
      <c r="B17" s="47" t="s">
        <v>162</v>
      </c>
      <c r="C17" s="15" t="s">
        <v>15</v>
      </c>
      <c r="D17" s="41" t="s">
        <v>43</v>
      </c>
      <c r="E17" s="15">
        <v>11</v>
      </c>
      <c r="F17" s="39">
        <v>25</v>
      </c>
      <c r="G17" s="48">
        <v>100</v>
      </c>
      <c r="H17" s="39">
        <v>38</v>
      </c>
      <c r="I17" s="15"/>
      <c r="J17" s="15">
        <v>23</v>
      </c>
      <c r="K17" s="15">
        <v>9</v>
      </c>
      <c r="L17" s="15" t="str">
        <f t="shared" si="0"/>
        <v>участник</v>
      </c>
    </row>
    <row r="18" spans="1:12" x14ac:dyDescent="0.25">
      <c r="A18" s="40">
        <v>20</v>
      </c>
      <c r="B18" s="47" t="s">
        <v>167</v>
      </c>
      <c r="C18" s="15" t="s">
        <v>16</v>
      </c>
      <c r="D18" s="47" t="s">
        <v>44</v>
      </c>
      <c r="E18" s="15">
        <v>11</v>
      </c>
      <c r="F18" s="15">
        <v>33</v>
      </c>
      <c r="G18" s="48">
        <v>100</v>
      </c>
      <c r="H18" s="15">
        <v>38</v>
      </c>
      <c r="I18" s="15"/>
      <c r="J18" s="15">
        <v>9</v>
      </c>
      <c r="K18" s="15">
        <v>9</v>
      </c>
      <c r="L18" s="15" t="str">
        <f t="shared" si="0"/>
        <v>участник</v>
      </c>
    </row>
    <row r="19" spans="1:12" x14ac:dyDescent="0.25">
      <c r="A19" s="40">
        <v>19</v>
      </c>
      <c r="B19" s="47" t="s">
        <v>165</v>
      </c>
      <c r="C19" s="15" t="s">
        <v>16</v>
      </c>
      <c r="D19" s="47" t="s">
        <v>44</v>
      </c>
      <c r="E19" s="15">
        <v>11</v>
      </c>
      <c r="F19" s="15">
        <v>33</v>
      </c>
      <c r="G19" s="48">
        <v>100</v>
      </c>
      <c r="H19" s="39">
        <v>36</v>
      </c>
      <c r="I19" s="15"/>
      <c r="J19" s="15">
        <v>108</v>
      </c>
      <c r="K19" s="15">
        <v>10</v>
      </c>
      <c r="L19" s="15" t="str">
        <f t="shared" si="0"/>
        <v>участник</v>
      </c>
    </row>
    <row r="20" spans="1:12" x14ac:dyDescent="0.25">
      <c r="A20" s="40">
        <v>13</v>
      </c>
      <c r="B20" s="45" t="s">
        <v>160</v>
      </c>
      <c r="C20" s="46" t="s">
        <v>16</v>
      </c>
      <c r="D20" s="41" t="s">
        <v>42</v>
      </c>
      <c r="E20" s="15">
        <v>11</v>
      </c>
      <c r="F20" s="15">
        <v>22</v>
      </c>
      <c r="G20" s="48">
        <v>100</v>
      </c>
      <c r="H20" s="39">
        <v>35.5</v>
      </c>
      <c r="I20" s="15"/>
      <c r="J20" s="15">
        <v>14</v>
      </c>
      <c r="K20" s="15">
        <v>11</v>
      </c>
      <c r="L20" s="15" t="str">
        <f t="shared" si="0"/>
        <v>участник</v>
      </c>
    </row>
    <row r="21" spans="1:12" x14ac:dyDescent="0.25">
      <c r="A21" s="40">
        <v>1</v>
      </c>
      <c r="B21" s="47" t="s">
        <v>149</v>
      </c>
      <c r="C21" s="15" t="s">
        <v>16</v>
      </c>
      <c r="D21" s="47" t="s">
        <v>18</v>
      </c>
      <c r="E21" s="15">
        <v>11</v>
      </c>
      <c r="F21" s="15">
        <v>1</v>
      </c>
      <c r="G21" s="48">
        <v>100</v>
      </c>
      <c r="H21" s="39">
        <v>31.5</v>
      </c>
      <c r="I21" s="15"/>
      <c r="J21" s="15">
        <v>113</v>
      </c>
      <c r="K21" s="15">
        <v>12</v>
      </c>
      <c r="L21" s="15" t="str">
        <f t="shared" si="0"/>
        <v>участник</v>
      </c>
    </row>
    <row r="22" spans="1:12" x14ac:dyDescent="0.25">
      <c r="A22" s="40">
        <v>12</v>
      </c>
      <c r="B22" s="45" t="s">
        <v>159</v>
      </c>
      <c r="C22" s="46" t="s">
        <v>16</v>
      </c>
      <c r="D22" s="41" t="s">
        <v>42</v>
      </c>
      <c r="E22" s="15">
        <v>11</v>
      </c>
      <c r="F22" s="15">
        <v>22</v>
      </c>
      <c r="G22" s="48">
        <v>100</v>
      </c>
      <c r="H22" s="39">
        <v>31.5</v>
      </c>
      <c r="I22" s="15"/>
      <c r="J22" s="15">
        <v>102</v>
      </c>
      <c r="K22" s="15">
        <v>12</v>
      </c>
      <c r="L22" s="15" t="str">
        <f t="shared" si="0"/>
        <v>участник</v>
      </c>
    </row>
    <row r="23" spans="1:12" x14ac:dyDescent="0.25">
      <c r="A23" s="40">
        <v>18</v>
      </c>
      <c r="B23" s="47" t="s">
        <v>164</v>
      </c>
      <c r="C23" s="15" t="s">
        <v>16</v>
      </c>
      <c r="D23" s="47" t="s">
        <v>44</v>
      </c>
      <c r="E23" s="15">
        <v>11</v>
      </c>
      <c r="F23" s="15">
        <v>33</v>
      </c>
      <c r="G23" s="48">
        <v>100</v>
      </c>
      <c r="H23" s="39">
        <v>30</v>
      </c>
      <c r="I23" s="15"/>
      <c r="J23" s="15">
        <v>29</v>
      </c>
      <c r="K23" s="15">
        <v>13</v>
      </c>
      <c r="L23" s="15" t="str">
        <f t="shared" si="0"/>
        <v>участник</v>
      </c>
    </row>
    <row r="24" spans="1:12" x14ac:dyDescent="0.25">
      <c r="A24" s="40">
        <v>8</v>
      </c>
      <c r="B24" s="52" t="s">
        <v>154</v>
      </c>
      <c r="C24" s="39" t="s">
        <v>15</v>
      </c>
      <c r="D24" s="52" t="s">
        <v>153</v>
      </c>
      <c r="E24" s="15">
        <v>11</v>
      </c>
      <c r="F24" s="15">
        <v>2</v>
      </c>
      <c r="G24" s="48">
        <v>100</v>
      </c>
      <c r="H24" s="39">
        <v>25.5</v>
      </c>
      <c r="I24" s="39"/>
      <c r="J24" s="15">
        <v>100</v>
      </c>
      <c r="K24" s="15">
        <v>14</v>
      </c>
      <c r="L24" s="15" t="str">
        <f t="shared" si="0"/>
        <v>участник</v>
      </c>
    </row>
    <row r="25" spans="1:12" x14ac:dyDescent="0.25">
      <c r="A25" s="40">
        <v>11</v>
      </c>
      <c r="B25" s="41" t="s">
        <v>157</v>
      </c>
      <c r="C25" s="39" t="s">
        <v>71</v>
      </c>
      <c r="D25" s="41" t="s">
        <v>158</v>
      </c>
      <c r="E25" s="39">
        <v>11</v>
      </c>
      <c r="F25" s="39">
        <v>16</v>
      </c>
      <c r="G25" s="48">
        <v>100</v>
      </c>
      <c r="H25" s="15">
        <v>21</v>
      </c>
      <c r="I25" s="15"/>
      <c r="J25" s="15">
        <v>121</v>
      </c>
      <c r="K25" s="15">
        <v>15</v>
      </c>
      <c r="L25" s="15" t="str">
        <f t="shared" si="0"/>
        <v>участник</v>
      </c>
    </row>
    <row r="26" spans="1:12" x14ac:dyDescent="0.25">
      <c r="A26" s="40">
        <v>14</v>
      </c>
      <c r="B26" s="45" t="s">
        <v>161</v>
      </c>
      <c r="C26" s="46" t="s">
        <v>16</v>
      </c>
      <c r="D26" s="41" t="s">
        <v>42</v>
      </c>
      <c r="E26" s="15">
        <v>11</v>
      </c>
      <c r="F26" s="15">
        <v>22</v>
      </c>
      <c r="G26" s="48">
        <v>100</v>
      </c>
      <c r="H26" s="70">
        <v>16</v>
      </c>
      <c r="I26" s="15"/>
      <c r="J26" s="15">
        <v>34</v>
      </c>
      <c r="K26" s="15">
        <v>16</v>
      </c>
      <c r="L26" s="15" t="str">
        <f t="shared" si="0"/>
        <v>участник</v>
      </c>
    </row>
    <row r="27" spans="1:12" x14ac:dyDescent="0.25">
      <c r="A27" s="40">
        <v>2</v>
      </c>
      <c r="B27" s="47" t="s">
        <v>150</v>
      </c>
      <c r="C27" s="15" t="s">
        <v>16</v>
      </c>
      <c r="D27" s="47" t="s">
        <v>18</v>
      </c>
      <c r="E27" s="15">
        <v>11</v>
      </c>
      <c r="F27" s="15">
        <v>1</v>
      </c>
      <c r="G27" s="48">
        <v>100</v>
      </c>
      <c r="H27" s="39">
        <v>0</v>
      </c>
      <c r="I27" s="15">
        <v>0</v>
      </c>
      <c r="J27" s="15">
        <v>0</v>
      </c>
      <c r="K27" s="15"/>
      <c r="L27" s="15"/>
    </row>
    <row r="28" spans="1:12" x14ac:dyDescent="0.25">
      <c r="A28" s="40">
        <v>9</v>
      </c>
      <c r="B28" s="52" t="s">
        <v>155</v>
      </c>
      <c r="C28" s="44" t="s">
        <v>16</v>
      </c>
      <c r="D28" s="52" t="s">
        <v>153</v>
      </c>
      <c r="E28" s="15">
        <v>11</v>
      </c>
      <c r="F28" s="15">
        <v>2</v>
      </c>
      <c r="G28" s="48">
        <v>100</v>
      </c>
      <c r="H28" s="39">
        <v>0</v>
      </c>
      <c r="I28" s="39">
        <v>0</v>
      </c>
      <c r="J28" s="15">
        <v>0</v>
      </c>
      <c r="K28" s="15"/>
      <c r="L28" s="15"/>
    </row>
    <row r="29" spans="1:12" x14ac:dyDescent="0.25">
      <c r="A29" s="40">
        <v>16</v>
      </c>
      <c r="B29" s="47" t="s">
        <v>163</v>
      </c>
      <c r="C29" s="15" t="s">
        <v>16</v>
      </c>
      <c r="D29" s="41" t="s">
        <v>43</v>
      </c>
      <c r="E29" s="15">
        <v>11</v>
      </c>
      <c r="F29" s="39">
        <v>25</v>
      </c>
      <c r="G29" s="48">
        <v>100</v>
      </c>
      <c r="H29" s="39">
        <v>0</v>
      </c>
      <c r="I29" s="15">
        <v>0</v>
      </c>
      <c r="J29" s="15">
        <v>0</v>
      </c>
      <c r="K29" s="15"/>
      <c r="L29" s="15"/>
    </row>
    <row r="30" spans="1:12" ht="15.75" x14ac:dyDescent="0.25">
      <c r="A30" s="5"/>
      <c r="B30" s="22"/>
      <c r="C30" s="24"/>
      <c r="D30" s="21"/>
      <c r="E30" s="5"/>
      <c r="F30" s="5"/>
      <c r="G30" s="32"/>
      <c r="H30" s="6"/>
      <c r="I30" s="5"/>
      <c r="J30" s="5"/>
      <c r="K30" s="5"/>
      <c r="L30" s="5"/>
    </row>
    <row r="31" spans="1:12" ht="15.75" x14ac:dyDescent="0.25">
      <c r="A31" s="5"/>
      <c r="B31" s="21"/>
      <c r="C31" s="6"/>
      <c r="D31" s="21"/>
      <c r="E31" s="6"/>
      <c r="F31" s="6"/>
      <c r="G31" s="32"/>
      <c r="H31" s="5"/>
      <c r="I31" s="5"/>
      <c r="J31" s="5"/>
      <c r="K31" s="5"/>
      <c r="L31" s="5"/>
    </row>
    <row r="32" spans="1:12" ht="15.75" x14ac:dyDescent="0.25">
      <c r="A32" s="5"/>
      <c r="B32" s="25"/>
      <c r="C32" s="24"/>
      <c r="D32" s="22"/>
      <c r="E32" s="5"/>
      <c r="F32" s="5"/>
      <c r="G32" s="32"/>
      <c r="H32" s="29"/>
      <c r="I32" s="32"/>
      <c r="J32" s="32"/>
      <c r="K32" s="32"/>
      <c r="L32" s="32"/>
    </row>
    <row r="35" spans="4:9" ht="15.75" x14ac:dyDescent="0.25">
      <c r="D35" s="11" t="s">
        <v>88</v>
      </c>
      <c r="E35" t="s">
        <v>168</v>
      </c>
    </row>
    <row r="36" spans="4:9" ht="15.75" x14ac:dyDescent="0.25">
      <c r="D36" s="11" t="s">
        <v>89</v>
      </c>
      <c r="E36" t="s">
        <v>170</v>
      </c>
    </row>
    <row r="40" spans="4:9" x14ac:dyDescent="0.25">
      <c r="E40" s="37"/>
      <c r="F40" s="37"/>
      <c r="G40" s="37"/>
      <c r="H40" s="37"/>
      <c r="I40" s="37"/>
    </row>
  </sheetData>
  <sortState ref="A9:L29">
    <sortCondition descending="1" ref="H9:H29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Five</cp:lastModifiedBy>
  <cp:lastPrinted>2017-11-13T10:57:21Z</cp:lastPrinted>
  <dcterms:created xsi:type="dcterms:W3CDTF">2015-11-11T09:35:06Z</dcterms:created>
  <dcterms:modified xsi:type="dcterms:W3CDTF">2017-11-16T12:12:39Z</dcterms:modified>
</cp:coreProperties>
</file>