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 activeTab="4"/>
  </bookViews>
  <sheets>
    <sheet name="7кл." sheetId="1" r:id="rId1"/>
    <sheet name="8кл." sheetId="2" r:id="rId2"/>
    <sheet name="9кл." sheetId="3" r:id="rId3"/>
    <sheet name="10кл." sheetId="4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L10" i="1" l="1"/>
  <c r="L11" i="1"/>
  <c r="D23" i="4"/>
  <c r="D22" i="4"/>
  <c r="D30" i="4"/>
  <c r="D31" i="4" s="1"/>
  <c r="D29" i="4"/>
</calcChain>
</file>

<file path=xl/sharedStrings.xml><?xml version="1.0" encoding="utf-8"?>
<sst xmlns="http://schemas.openxmlformats.org/spreadsheetml/2006/main" count="531" uniqueCount="168">
  <si>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</si>
  <si>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</si>
  <si>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</si>
  <si>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</si>
  <si>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</si>
  <si>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</si>
  <si>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</si>
  <si>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</si>
  <si>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</si>
  <si>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</si>
  <si>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</si>
  <si>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</si>
  <si>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</si>
  <si>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</si>
  <si>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</si>
  <si>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ж</t>
  </si>
  <si>
    <t>м</t>
  </si>
  <si>
    <t>Место</t>
  </si>
  <si>
    <t>Хамитов Марсель Радикович</t>
  </si>
  <si>
    <t>Морозов Иван Ильич</t>
  </si>
  <si>
    <t>КШИ</t>
  </si>
  <si>
    <t>Пинчукова Виктория Андреевна</t>
  </si>
  <si>
    <t xml:space="preserve"> </t>
  </si>
  <si>
    <t>Шунина Анна Владимировна</t>
  </si>
  <si>
    <t>Митрофанова Софья Алексеевна</t>
  </si>
  <si>
    <t>Игошина Инна Андреевна</t>
  </si>
  <si>
    <t>Председатель комиссии:</t>
  </si>
  <si>
    <t>Члены комиссии:</t>
  </si>
  <si>
    <t>Орлова Антонина Андреевна</t>
  </si>
  <si>
    <t>Сыроежкин Игорь Денисович</t>
  </si>
  <si>
    <t>Минеева Кристина Никитична</t>
  </si>
  <si>
    <t>Булатов Семён Александрович</t>
  </si>
  <si>
    <t>Самохвалова Екатерина Витальевна</t>
  </si>
  <si>
    <t>Крутиков Владимир Антонович</t>
  </si>
  <si>
    <t>Фаррахов Евгений Радикович</t>
  </si>
  <si>
    <t>Глухов Кирилл Ильич</t>
  </si>
  <si>
    <t>Семушев Валерий Владимирович</t>
  </si>
  <si>
    <t>муниципального этапа олимпиады по Искусству (2017-2018 г.)</t>
  </si>
  <si>
    <t>муниципального этапа олимпиады по Искусству  (2017-2018 г.)</t>
  </si>
  <si>
    <t>Ефимова Дарья Михайловна</t>
  </si>
  <si>
    <t>Габдрахманова Жанна Масхутовна</t>
  </si>
  <si>
    <t>Бискуп Дарья Юрьевна</t>
  </si>
  <si>
    <t>Фунина Регина Андреевна</t>
  </si>
  <si>
    <t>Шабалина Анастасия Игоревна</t>
  </si>
  <si>
    <t>Хабибрахманова Лиана Рузилевна</t>
  </si>
  <si>
    <t>Чукреева Ольга Анатольевна</t>
  </si>
  <si>
    <t>Хоробрых Дарья Алексеевна</t>
  </si>
  <si>
    <t>Баженова Мария Сергеевна</t>
  </si>
  <si>
    <t>Бондарева Дарья Романовна</t>
  </si>
  <si>
    <t xml:space="preserve">Коростелёва Елена Павлова </t>
  </si>
  <si>
    <t>жен.</t>
  </si>
  <si>
    <t>Сизова Екатерина Дмитриевна</t>
  </si>
  <si>
    <t>Ружникова Светлана Владимировна      7-а</t>
  </si>
  <si>
    <t>Боталова Ксения Николаевна</t>
  </si>
  <si>
    <t>Султанова Наталья Рафаиловна</t>
  </si>
  <si>
    <t>Герасимова Анастасия Антоновна</t>
  </si>
  <si>
    <t>Патрушева Софья Андреевна</t>
  </si>
  <si>
    <t>Яцеева Елена Геннадьевна</t>
  </si>
  <si>
    <t>Левин Артём Сергеевич</t>
  </si>
  <si>
    <t>Аблизина Анна Алексеевна</t>
  </si>
  <si>
    <t>Вторушина Камилла Нурмановна, Искорцев Александр Дмитриевич</t>
  </si>
  <si>
    <t>Анохина Мария Викторовна</t>
  </si>
  <si>
    <t>Вайс Екатерина Викторовна Федорова Екатерина Владимировна</t>
  </si>
  <si>
    <t>Сумина Ульяна Сергеевна</t>
  </si>
  <si>
    <t>Терехова Алена Владимировна</t>
  </si>
  <si>
    <t>Везденёв Владимир Анатольевич</t>
  </si>
  <si>
    <t>Гусакова Наталья Михайловна</t>
  </si>
  <si>
    <t>Шакирова Арина Тимуровна</t>
  </si>
  <si>
    <t>Мельчакова Анастасия Александровна</t>
  </si>
  <si>
    <t>Даниловых Валерия Сергеевна</t>
  </si>
  <si>
    <t>Опанасюк Кристина Геннадьевна</t>
  </si>
  <si>
    <t>Финеев Илья Денисович</t>
  </si>
  <si>
    <t>Пильникова Мария Александровна</t>
  </si>
  <si>
    <t>Султанов Ильдар Маратович</t>
  </si>
  <si>
    <t>Габдулкагирова Алина Маратовна</t>
  </si>
  <si>
    <t>Ружникова Светлана Владимировна</t>
  </si>
  <si>
    <t xml:space="preserve">Ружникова Светлана Владимировна      8-   </t>
  </si>
  <si>
    <t>Столярова Ева Андреевна</t>
  </si>
  <si>
    <t>Ямурзина Регина Валерьевна</t>
  </si>
  <si>
    <t>Ваганова Мария Сергеевна</t>
  </si>
  <si>
    <t>Иванова Людмила Владимировна</t>
  </si>
  <si>
    <t>Матвеева Анастасия Сергеевна</t>
  </si>
  <si>
    <t>Шишминцева Анна Игоревна</t>
  </si>
  <si>
    <t>Куприенко Юлия Сергеевна</t>
  </si>
  <si>
    <t>Морозова Полина Алексеевна</t>
  </si>
  <si>
    <t>Швецова Ольга Анатольевна</t>
  </si>
  <si>
    <t>Елфимов Матвей Филиппович</t>
  </si>
  <si>
    <t>Вьюношев Михаил Алексеевич</t>
  </si>
  <si>
    <t>Николаев Никита Сергеевич</t>
  </si>
  <si>
    <t>Губанкова Анастасия Александровна</t>
  </si>
  <si>
    <t>Соловьева Елизавета Андреевна</t>
  </si>
  <si>
    <t>Михайлов Станислав Ильич</t>
  </si>
  <si>
    <t>Мисюрина Полина Сергеевна</t>
  </si>
  <si>
    <t>Салтыков Дмитрий Анатольевич</t>
  </si>
  <si>
    <t>Кашурин Максим Олегович</t>
  </si>
  <si>
    <t>Ведяйкина Анна Сергеевна</t>
  </si>
  <si>
    <t>Иваничкина Екатерина Александровна</t>
  </si>
  <si>
    <t>Сабирова Жасмин Руслановна</t>
  </si>
  <si>
    <t>Некрасова Дарья Леонидовна</t>
  </si>
  <si>
    <t>Андрианова Екатерина Андреевна</t>
  </si>
  <si>
    <t>Стельницкая Ольга Юрьевна</t>
  </si>
  <si>
    <t>Попова Алина Андреевна</t>
  </si>
  <si>
    <t>Козонова Алина Аликовна</t>
  </si>
  <si>
    <t>Упорова Елизавета Валерьевна</t>
  </si>
  <si>
    <t>Семенченко Любовь Андреевна</t>
  </si>
  <si>
    <t>Новоселова Елизавета Павловна</t>
  </si>
  <si>
    <t>Ковешникова Татьяна Анатольевна</t>
  </si>
  <si>
    <t>Чечнёв Анатолий Сергеевич</t>
  </si>
  <si>
    <t>Маковеева Полина Евгеньевна</t>
  </si>
  <si>
    <t>Гришко Наталья Витальевна</t>
  </si>
  <si>
    <t>Вялкова Юлия Александровна</t>
  </si>
  <si>
    <t>Корякина Полина Петровна</t>
  </si>
  <si>
    <t>Миронов Никита Валерьевич</t>
  </si>
  <si>
    <t>Ветошкин Иван Константинович</t>
  </si>
  <si>
    <t>Карпов Георгий Алексеевич</t>
  </si>
  <si>
    <t>Любимова Юлия Андреевна</t>
  </si>
  <si>
    <t>муж.</t>
  </si>
  <si>
    <t>Вагина Диана Олеговна</t>
  </si>
  <si>
    <t>Гимгина Полина Владимировна</t>
  </si>
  <si>
    <t>Диева Ксения Константиновна</t>
  </si>
  <si>
    <t>Антонова Арина Алексеевна</t>
  </si>
  <si>
    <t>Дылдина Ирина Николаевна</t>
  </si>
  <si>
    <t>Палишева Дарья Максимовна</t>
  </si>
  <si>
    <t>Рослякова София Михайловна</t>
  </si>
  <si>
    <t>Федорова Эльвира Борисовна</t>
  </si>
  <si>
    <t>Кузнецова Анна Алексеевна</t>
  </si>
  <si>
    <t>Игнатьева Валерия Александровна</t>
  </si>
  <si>
    <t>Хохрякова Светлана Александровна</t>
  </si>
  <si>
    <t>Калинина Алена Евгеньевна</t>
  </si>
  <si>
    <t>Криворотов Олег Валерьевич</t>
  </si>
  <si>
    <t>Симарзина Вероника Михайловна</t>
  </si>
  <si>
    <t>Брюханов Владислав Сергеевич</t>
  </si>
  <si>
    <t>Куба Владислав Александрович</t>
  </si>
  <si>
    <t>Горбанева Анастасия Андреевна</t>
  </si>
  <si>
    <t>Кузьминых Екатерина Владиславовна</t>
  </si>
  <si>
    <t>Ульянова Наталья Владимировна</t>
  </si>
  <si>
    <t>Чубарова Александра Олеговна</t>
  </si>
  <si>
    <t>Соболева Дарья Александровна</t>
  </si>
  <si>
    <t>Першина Анастасия Дмитриевна</t>
  </si>
  <si>
    <t>Янабекова Евгения Станиславовна</t>
  </si>
  <si>
    <t>Малетин Роман Романович</t>
  </si>
  <si>
    <t>Шустин Пётр Сергеевич</t>
  </si>
  <si>
    <t>Ворончихина Елена Александровна</t>
  </si>
  <si>
    <t>Акулаева Анастасия Алексеевна</t>
  </si>
  <si>
    <t>Тульненко Алёна Андреевна</t>
  </si>
  <si>
    <t>Ермакова Юлия Владимировна</t>
  </si>
  <si>
    <t xml:space="preserve">Алтунина Марина Владимировна </t>
  </si>
  <si>
    <t>Чиркин Дмитрий Юрьевич</t>
  </si>
  <si>
    <t>Пьянкова Анна Сергеевна</t>
  </si>
  <si>
    <t>Петрова Наталья Алексеевна</t>
  </si>
  <si>
    <t xml:space="preserve">Ружникова Светлана Владимировна     </t>
  </si>
  <si>
    <t xml:space="preserve">Ружникова Светлана Владимировна  </t>
  </si>
  <si>
    <t xml:space="preserve">Савиных Александра Константиновна </t>
  </si>
  <si>
    <t>Хафизова Оксана Ренатовна</t>
  </si>
  <si>
    <t>призер</t>
  </si>
  <si>
    <t>победитель</t>
  </si>
  <si>
    <t>Федорова Э.Б.</t>
  </si>
  <si>
    <t>Кислицына А.А.</t>
  </si>
  <si>
    <t>Сизова Н.В.</t>
  </si>
  <si>
    <t>Кислицина А.А.</t>
  </si>
  <si>
    <t>Чукреева О.А.</t>
  </si>
  <si>
    <t>Султанова Н.Р.</t>
  </si>
  <si>
    <t>Искорцев А.Д.</t>
  </si>
  <si>
    <t>Ружникова С.В.</t>
  </si>
  <si>
    <t>Хохрякова С.А.</t>
  </si>
  <si>
    <t>Яцеева Е.Г.</t>
  </si>
  <si>
    <t>Семакова Л.А.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</si>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</sst>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3" fillId="0" borderId="0"/>
    <xf numFmtId="0" fontId="18" fillId="4" borderId="2" applyNumberFormat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6" fillId="0" borderId="0" xfId="0" applyFont="1"/>
    <xf numFmtId="0" fontId="1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7" fillId="0" borderId="1" xfId="0" applyFont="1" applyBorder="1" applyAlignment="1"/>
    <xf numFmtId="14" fontId="10" fillId="0" borderId="1" xfId="0" applyNumberFormat="1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10" fillId="5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center"/>
    </xf>
    <xf numFmtId="0" fontId="0" fillId="0" borderId="1" xfId="0" applyFill="1" applyBorder="1"/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0" xfId="0" applyFont="1"/>
    <xf numFmtId="0" fontId="21" fillId="0" borderId="1" xfId="2" applyFont="1" applyFill="1" applyBorder="1" applyAlignment="1"/>
    <xf numFmtId="0" fontId="21" fillId="0" borderId="1" xfId="2" applyFont="1" applyFill="1" applyBorder="1" applyAlignment="1">
      <alignment horizontal="center"/>
    </xf>
    <xf numFmtId="0" fontId="21" fillId="0" borderId="1" xfId="0" applyFont="1" applyBorder="1" applyAlignment="1"/>
    <xf numFmtId="0" fontId="21" fillId="5" borderId="1" xfId="0" applyFont="1" applyFill="1" applyBorder="1" applyAlignment="1"/>
    <xf numFmtId="0" fontId="21" fillId="5" borderId="1" xfId="0" applyFont="1" applyFill="1" applyBorder="1" applyAlignment="1">
      <alignment horizontal="center"/>
    </xf>
    <xf numFmtId="0" fontId="20" fillId="0" borderId="1" xfId="0" applyFont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2" borderId="1" xfId="0" applyFont="1" applyFill="1" applyBorder="1" applyAlignment="1"/>
    <xf numFmtId="0" fontId="22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95" zoomScaleNormal="95" workbookViewId="0">
      <selection activeCell="B9" sqref="B9:H18"/>
    </sheetView>
  </sheetViews>
  <sheetFormatPr defaultRowHeight="15" x14ac:dyDescent="0.25"/>
  <cols>
    <col min="1" max="1" width="5.42578125" customWidth="1"/>
    <col min="2" max="2" width="40" customWidth="1"/>
    <col min="3" max="3" width="7.42578125" customWidth="1"/>
    <col min="4" max="4" width="38.28515625" customWidth="1"/>
    <col min="5" max="5" width="7" customWidth="1"/>
    <col min="6" max="6" width="9.28515625" customWidth="1"/>
    <col min="7" max="7" width="9.28515625" bestFit="1" customWidth="1"/>
    <col min="9" max="9" width="6.5703125" customWidth="1"/>
    <col min="10" max="11" width="7.7109375" customWidth="1"/>
    <col min="12" max="12" width="12.5703125" customWidth="1"/>
    <col min="13" max="13" width="13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" x14ac:dyDescent="0.25">
      <c r="A6" s="84" t="s">
        <v>38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52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2" x14ac:dyDescent="0.25">
      <c r="A9" s="70">
        <v>7</v>
      </c>
      <c r="B9" s="62" t="s">
        <v>23</v>
      </c>
      <c r="C9" s="63" t="s">
        <v>15</v>
      </c>
      <c r="D9" s="62" t="s">
        <v>45</v>
      </c>
      <c r="E9" s="63">
        <v>7</v>
      </c>
      <c r="F9" s="63">
        <v>2</v>
      </c>
      <c r="G9" s="73">
        <v>210</v>
      </c>
      <c r="H9" s="62">
        <v>164</v>
      </c>
      <c r="I9" s="63"/>
      <c r="J9" s="63">
        <v>83</v>
      </c>
      <c r="K9" s="81">
        <v>1</v>
      </c>
      <c r="L9" s="73" t="s">
        <v>155</v>
      </c>
    </row>
    <row r="10" spans="1:12" x14ac:dyDescent="0.25">
      <c r="A10" s="70">
        <v>15</v>
      </c>
      <c r="B10" s="79" t="s">
        <v>56</v>
      </c>
      <c r="C10" s="80" t="s">
        <v>15</v>
      </c>
      <c r="D10" s="79" t="s">
        <v>57</v>
      </c>
      <c r="E10" s="61">
        <v>7</v>
      </c>
      <c r="F10" s="61">
        <v>22</v>
      </c>
      <c r="G10" s="73">
        <v>210</v>
      </c>
      <c r="H10" s="62">
        <v>145</v>
      </c>
      <c r="I10" s="63"/>
      <c r="J10" s="63">
        <v>73</v>
      </c>
      <c r="K10" s="81">
        <v>2</v>
      </c>
      <c r="L10" s="73" t="str">
        <f>IF(H10&gt;G10/2,"призер","участник")</f>
        <v>призер</v>
      </c>
    </row>
    <row r="11" spans="1:12" x14ac:dyDescent="0.25">
      <c r="A11" s="70">
        <v>16</v>
      </c>
      <c r="B11" s="79" t="s">
        <v>58</v>
      </c>
      <c r="C11" s="80" t="s">
        <v>16</v>
      </c>
      <c r="D11" s="79" t="s">
        <v>57</v>
      </c>
      <c r="E11" s="61">
        <v>7</v>
      </c>
      <c r="F11" s="61">
        <v>22</v>
      </c>
      <c r="G11" s="73">
        <v>210</v>
      </c>
      <c r="H11" s="62">
        <v>137</v>
      </c>
      <c r="I11" s="63"/>
      <c r="J11" s="63">
        <v>91</v>
      </c>
      <c r="K11" s="81">
        <v>3</v>
      </c>
      <c r="L11" s="73" t="str">
        <f>IF(H11&gt;G11/2,"призер","участник")</f>
        <v>призер</v>
      </c>
    </row>
    <row r="12" spans="1:12" x14ac:dyDescent="0.25">
      <c r="A12" s="51">
        <v>9</v>
      </c>
      <c r="B12" s="42" t="s">
        <v>48</v>
      </c>
      <c r="C12" s="31" t="s">
        <v>15</v>
      </c>
      <c r="D12" s="42" t="s">
        <v>45</v>
      </c>
      <c r="E12" s="31">
        <v>7</v>
      </c>
      <c r="F12" s="31">
        <v>2</v>
      </c>
      <c r="G12" s="32">
        <v>210</v>
      </c>
      <c r="H12" s="42">
        <v>133</v>
      </c>
      <c r="I12" s="31"/>
      <c r="J12" s="31">
        <v>66</v>
      </c>
      <c r="K12" s="60">
        <v>4</v>
      </c>
      <c r="L12" s="40" t="s">
        <v>167</v>
      </c>
    </row>
    <row r="13" spans="1:12" x14ac:dyDescent="0.25">
      <c r="A13" s="51">
        <v>6</v>
      </c>
      <c r="B13" s="42" t="s">
        <v>46</v>
      </c>
      <c r="C13" s="31" t="s">
        <v>15</v>
      </c>
      <c r="D13" s="42" t="s">
        <v>45</v>
      </c>
      <c r="E13" s="31">
        <v>7</v>
      </c>
      <c r="F13" s="31">
        <v>2</v>
      </c>
      <c r="G13" s="32">
        <v>210</v>
      </c>
      <c r="H13" s="42">
        <v>129</v>
      </c>
      <c r="I13" s="31"/>
      <c r="J13" s="31">
        <v>48</v>
      </c>
      <c r="K13" s="60">
        <v>5</v>
      </c>
      <c r="L13" s="40" t="s">
        <v>167</v>
      </c>
    </row>
    <row r="14" spans="1:12" ht="15.75" x14ac:dyDescent="0.25">
      <c r="A14" s="51">
        <v>10</v>
      </c>
      <c r="B14" s="50" t="s">
        <v>49</v>
      </c>
      <c r="C14" s="31" t="s">
        <v>15</v>
      </c>
      <c r="D14" s="50" t="s">
        <v>150</v>
      </c>
      <c r="E14" s="6">
        <v>7</v>
      </c>
      <c r="F14" s="6">
        <v>3</v>
      </c>
      <c r="G14" s="32">
        <v>210</v>
      </c>
      <c r="H14" s="42">
        <v>129</v>
      </c>
      <c r="I14" s="31"/>
      <c r="J14" s="31">
        <v>4</v>
      </c>
      <c r="K14" s="60">
        <v>5</v>
      </c>
      <c r="L14" s="40" t="s">
        <v>167</v>
      </c>
    </row>
    <row r="15" spans="1:12" x14ac:dyDescent="0.25">
      <c r="A15" s="51">
        <v>13</v>
      </c>
      <c r="B15" s="43" t="s">
        <v>53</v>
      </c>
      <c r="C15" s="44" t="s">
        <v>15</v>
      </c>
      <c r="D15" s="42" t="s">
        <v>54</v>
      </c>
      <c r="E15" s="44">
        <v>7</v>
      </c>
      <c r="F15" s="31">
        <v>4</v>
      </c>
      <c r="G15" s="32">
        <v>210</v>
      </c>
      <c r="H15" s="42">
        <v>124</v>
      </c>
      <c r="I15" s="31"/>
      <c r="J15" s="31">
        <v>77</v>
      </c>
      <c r="K15" s="60">
        <v>6</v>
      </c>
      <c r="L15" s="40" t="s">
        <v>167</v>
      </c>
    </row>
    <row r="16" spans="1:12" x14ac:dyDescent="0.25">
      <c r="A16" s="51">
        <v>19</v>
      </c>
      <c r="B16" s="43" t="s">
        <v>25</v>
      </c>
      <c r="C16" s="31" t="s">
        <v>15</v>
      </c>
      <c r="D16" s="42" t="s">
        <v>60</v>
      </c>
      <c r="E16" s="31">
        <v>7</v>
      </c>
      <c r="F16" s="31">
        <v>25</v>
      </c>
      <c r="G16" s="32">
        <v>210</v>
      </c>
      <c r="H16" s="42">
        <v>118</v>
      </c>
      <c r="I16" s="31"/>
      <c r="J16" s="31">
        <v>71</v>
      </c>
      <c r="K16" s="60">
        <v>7</v>
      </c>
      <c r="L16" s="40" t="s">
        <v>167</v>
      </c>
    </row>
    <row r="17" spans="1:12" x14ac:dyDescent="0.25">
      <c r="A17" s="51">
        <v>21</v>
      </c>
      <c r="B17" s="42" t="s">
        <v>63</v>
      </c>
      <c r="C17" s="31" t="s">
        <v>15</v>
      </c>
      <c r="D17" s="42" t="s">
        <v>62</v>
      </c>
      <c r="E17" s="31">
        <v>7</v>
      </c>
      <c r="F17" s="31">
        <v>33</v>
      </c>
      <c r="G17" s="32">
        <v>210</v>
      </c>
      <c r="H17" s="43">
        <v>118</v>
      </c>
      <c r="I17" s="31"/>
      <c r="J17" s="31">
        <v>5</v>
      </c>
      <c r="K17" s="60">
        <v>7</v>
      </c>
      <c r="L17" s="40" t="s">
        <v>167</v>
      </c>
    </row>
    <row r="18" spans="1:12" x14ac:dyDescent="0.25">
      <c r="A18" s="51">
        <v>1</v>
      </c>
      <c r="B18" s="42" t="s">
        <v>39</v>
      </c>
      <c r="C18" s="31" t="s">
        <v>15</v>
      </c>
      <c r="D18" s="42" t="s">
        <v>40</v>
      </c>
      <c r="E18" s="31">
        <v>7</v>
      </c>
      <c r="F18" s="31">
        <v>1</v>
      </c>
      <c r="G18" s="32">
        <v>210</v>
      </c>
      <c r="H18" s="42">
        <v>116</v>
      </c>
      <c r="I18" s="31"/>
      <c r="J18" s="31">
        <v>65</v>
      </c>
      <c r="K18" s="60">
        <v>8</v>
      </c>
      <c r="L18" s="40" t="s">
        <v>167</v>
      </c>
    </row>
    <row r="19" spans="1:12" x14ac:dyDescent="0.25">
      <c r="A19" s="51">
        <v>17</v>
      </c>
      <c r="B19" s="45" t="s">
        <v>24</v>
      </c>
      <c r="C19" s="46" t="s">
        <v>15</v>
      </c>
      <c r="D19" s="45" t="s">
        <v>57</v>
      </c>
      <c r="E19" s="44">
        <v>7</v>
      </c>
      <c r="F19" s="44">
        <v>22</v>
      </c>
      <c r="G19" s="32">
        <v>210</v>
      </c>
      <c r="H19" s="42">
        <v>93</v>
      </c>
      <c r="I19" s="31"/>
      <c r="J19" s="31">
        <v>70</v>
      </c>
      <c r="K19" s="60">
        <v>9</v>
      </c>
      <c r="L19" s="40" t="s">
        <v>167</v>
      </c>
    </row>
    <row r="20" spans="1:12" x14ac:dyDescent="0.25">
      <c r="A20" s="51">
        <v>5</v>
      </c>
      <c r="B20" s="42" t="s">
        <v>44</v>
      </c>
      <c r="C20" s="31" t="s">
        <v>15</v>
      </c>
      <c r="D20" s="42" t="s">
        <v>45</v>
      </c>
      <c r="E20" s="31">
        <v>7</v>
      </c>
      <c r="F20" s="31">
        <v>2</v>
      </c>
      <c r="G20" s="32">
        <v>210</v>
      </c>
      <c r="H20" s="42">
        <v>92</v>
      </c>
      <c r="I20" s="31"/>
      <c r="J20" s="31">
        <v>60</v>
      </c>
      <c r="K20" s="60">
        <v>10</v>
      </c>
      <c r="L20" s="40" t="s">
        <v>167</v>
      </c>
    </row>
    <row r="21" spans="1:12" x14ac:dyDescent="0.25">
      <c r="A21" s="51">
        <v>22</v>
      </c>
      <c r="B21" s="42" t="s">
        <v>64</v>
      </c>
      <c r="C21" s="31" t="s">
        <v>15</v>
      </c>
      <c r="D21" s="42" t="s">
        <v>62</v>
      </c>
      <c r="E21" s="31">
        <v>7</v>
      </c>
      <c r="F21" s="31">
        <v>33</v>
      </c>
      <c r="G21" s="32">
        <v>210</v>
      </c>
      <c r="H21" s="42">
        <v>88</v>
      </c>
      <c r="I21" s="31"/>
      <c r="J21" s="31">
        <v>86</v>
      </c>
      <c r="K21" s="60">
        <v>11</v>
      </c>
      <c r="L21" s="40" t="s">
        <v>167</v>
      </c>
    </row>
    <row r="22" spans="1:12" x14ac:dyDescent="0.25">
      <c r="A22" s="51">
        <v>3</v>
      </c>
      <c r="B22" s="42" t="s">
        <v>42</v>
      </c>
      <c r="C22" s="31" t="s">
        <v>15</v>
      </c>
      <c r="D22" s="42" t="s">
        <v>40</v>
      </c>
      <c r="E22" s="31">
        <v>7</v>
      </c>
      <c r="F22" s="31">
        <v>1</v>
      </c>
      <c r="G22" s="32">
        <v>210</v>
      </c>
      <c r="H22" s="42">
        <v>86</v>
      </c>
      <c r="I22" s="31"/>
      <c r="J22" s="31">
        <v>89</v>
      </c>
      <c r="K22" s="60">
        <v>12</v>
      </c>
      <c r="L22" s="40" t="s">
        <v>167</v>
      </c>
    </row>
    <row r="23" spans="1:12" x14ac:dyDescent="0.25">
      <c r="A23" s="51">
        <v>20</v>
      </c>
      <c r="B23" s="42" t="s">
        <v>61</v>
      </c>
      <c r="C23" s="31" t="s">
        <v>15</v>
      </c>
      <c r="D23" s="42" t="s">
        <v>62</v>
      </c>
      <c r="E23" s="31">
        <v>7</v>
      </c>
      <c r="F23" s="31">
        <v>33</v>
      </c>
      <c r="G23" s="32">
        <v>210</v>
      </c>
      <c r="H23" s="42">
        <v>86</v>
      </c>
      <c r="I23" s="31"/>
      <c r="J23" s="31">
        <v>3</v>
      </c>
      <c r="K23" s="60">
        <v>12</v>
      </c>
      <c r="L23" s="40" t="s">
        <v>167</v>
      </c>
    </row>
    <row r="24" spans="1:12" ht="15.75" x14ac:dyDescent="0.25">
      <c r="A24" s="51">
        <v>11</v>
      </c>
      <c r="B24" s="50" t="s">
        <v>152</v>
      </c>
      <c r="C24" s="31" t="s">
        <v>15</v>
      </c>
      <c r="D24" s="50" t="s">
        <v>151</v>
      </c>
      <c r="E24" s="6">
        <v>7</v>
      </c>
      <c r="F24" s="6">
        <v>3</v>
      </c>
      <c r="G24" s="32">
        <v>210</v>
      </c>
      <c r="H24" s="42">
        <v>83</v>
      </c>
      <c r="I24" s="31"/>
      <c r="J24" s="31">
        <v>7</v>
      </c>
      <c r="K24" s="60">
        <v>13</v>
      </c>
      <c r="L24" s="40" t="s">
        <v>167</v>
      </c>
    </row>
    <row r="25" spans="1:12" ht="15.75" x14ac:dyDescent="0.25">
      <c r="A25" s="51">
        <v>12</v>
      </c>
      <c r="B25" s="50" t="s">
        <v>51</v>
      </c>
      <c r="C25" s="31" t="s">
        <v>15</v>
      </c>
      <c r="D25" s="50" t="s">
        <v>52</v>
      </c>
      <c r="E25" s="6">
        <v>7</v>
      </c>
      <c r="F25" s="6">
        <v>3</v>
      </c>
      <c r="G25" s="32">
        <v>210</v>
      </c>
      <c r="H25" s="42">
        <v>80</v>
      </c>
      <c r="I25" s="31"/>
      <c r="J25" s="31">
        <v>12</v>
      </c>
      <c r="K25" s="60">
        <v>14</v>
      </c>
      <c r="L25" s="40" t="s">
        <v>167</v>
      </c>
    </row>
    <row r="26" spans="1:12" x14ac:dyDescent="0.25">
      <c r="A26" s="51">
        <v>4</v>
      </c>
      <c r="B26" s="42" t="s">
        <v>43</v>
      </c>
      <c r="C26" s="31" t="s">
        <v>15</v>
      </c>
      <c r="D26" s="42" t="s">
        <v>40</v>
      </c>
      <c r="E26" s="31">
        <v>7</v>
      </c>
      <c r="F26" s="31">
        <v>1</v>
      </c>
      <c r="G26" s="32">
        <v>210</v>
      </c>
      <c r="H26" s="42">
        <v>77</v>
      </c>
      <c r="I26" s="31"/>
      <c r="J26" s="31">
        <v>24</v>
      </c>
      <c r="K26" s="60">
        <v>15</v>
      </c>
      <c r="L26" s="40" t="s">
        <v>167</v>
      </c>
    </row>
    <row r="27" spans="1:12" x14ac:dyDescent="0.25">
      <c r="A27" s="51">
        <v>23</v>
      </c>
      <c r="B27" s="42" t="s">
        <v>65</v>
      </c>
      <c r="C27" s="31" t="s">
        <v>16</v>
      </c>
      <c r="D27" s="42" t="s">
        <v>66</v>
      </c>
      <c r="E27" s="31">
        <v>7</v>
      </c>
      <c r="F27" s="31" t="s">
        <v>20</v>
      </c>
      <c r="G27" s="32">
        <v>210</v>
      </c>
      <c r="H27" s="42">
        <v>73</v>
      </c>
      <c r="I27" s="31"/>
      <c r="J27" s="31">
        <v>99</v>
      </c>
      <c r="K27" s="60">
        <v>16</v>
      </c>
      <c r="L27" s="40" t="s">
        <v>167</v>
      </c>
    </row>
    <row r="28" spans="1:12" x14ac:dyDescent="0.25">
      <c r="A28" s="51">
        <v>8</v>
      </c>
      <c r="B28" s="42" t="s">
        <v>47</v>
      </c>
      <c r="C28" s="31" t="s">
        <v>15</v>
      </c>
      <c r="D28" s="42" t="s">
        <v>45</v>
      </c>
      <c r="E28" s="31">
        <v>7</v>
      </c>
      <c r="F28" s="31">
        <v>2</v>
      </c>
      <c r="G28" s="32">
        <v>210</v>
      </c>
      <c r="H28" s="42">
        <v>68</v>
      </c>
      <c r="I28" s="31"/>
      <c r="J28" s="31">
        <v>101</v>
      </c>
      <c r="K28" s="60">
        <v>17</v>
      </c>
      <c r="L28" s="40" t="s">
        <v>167</v>
      </c>
    </row>
    <row r="29" spans="1:12" x14ac:dyDescent="0.25">
      <c r="A29" s="51">
        <v>2</v>
      </c>
      <c r="B29" s="42" t="s">
        <v>41</v>
      </c>
      <c r="C29" s="31" t="s">
        <v>15</v>
      </c>
      <c r="D29" s="42" t="s">
        <v>40</v>
      </c>
      <c r="E29" s="31">
        <v>7</v>
      </c>
      <c r="F29" s="31">
        <v>1</v>
      </c>
      <c r="G29" s="32"/>
      <c r="H29" s="42"/>
      <c r="I29" s="31">
        <v>0</v>
      </c>
      <c r="J29" s="31"/>
      <c r="K29" s="60"/>
      <c r="L29" s="44"/>
    </row>
    <row r="30" spans="1:12" x14ac:dyDescent="0.25">
      <c r="A30" s="51">
        <v>14</v>
      </c>
      <c r="B30" s="43" t="s">
        <v>55</v>
      </c>
      <c r="C30" s="44" t="s">
        <v>15</v>
      </c>
      <c r="D30" s="42" t="s">
        <v>54</v>
      </c>
      <c r="E30" s="44">
        <v>7</v>
      </c>
      <c r="F30" s="31">
        <v>4</v>
      </c>
      <c r="G30" s="32"/>
      <c r="H30" s="42"/>
      <c r="I30" s="31">
        <v>0</v>
      </c>
      <c r="J30" s="31"/>
      <c r="K30" s="60"/>
      <c r="L30" s="44"/>
    </row>
    <row r="31" spans="1:12" x14ac:dyDescent="0.25">
      <c r="A31" s="51">
        <v>18</v>
      </c>
      <c r="B31" s="45" t="s">
        <v>59</v>
      </c>
      <c r="C31" s="46" t="s">
        <v>15</v>
      </c>
      <c r="D31" s="45" t="s">
        <v>57</v>
      </c>
      <c r="E31" s="44">
        <v>7</v>
      </c>
      <c r="F31" s="44">
        <v>22</v>
      </c>
      <c r="G31" s="32"/>
      <c r="H31" s="42"/>
      <c r="I31" s="31">
        <v>0</v>
      </c>
      <c r="J31" s="31"/>
      <c r="K31" s="60"/>
      <c r="L31" s="44"/>
    </row>
    <row r="32" spans="1:12" ht="15.75" x14ac:dyDescent="0.25">
      <c r="A32" s="41"/>
      <c r="B32" s="42"/>
      <c r="C32" s="31"/>
      <c r="D32" s="42"/>
      <c r="E32" s="31"/>
      <c r="F32" s="31"/>
      <c r="G32" s="32"/>
      <c r="H32" s="42"/>
      <c r="I32" s="31"/>
      <c r="J32" s="39"/>
      <c r="K32" s="17"/>
      <c r="L32" s="5"/>
    </row>
    <row r="33" spans="1:12" ht="15.75" x14ac:dyDescent="0.25">
      <c r="A33" s="41"/>
      <c r="B33" s="42"/>
      <c r="C33" s="31"/>
      <c r="D33" s="42"/>
      <c r="E33" s="31"/>
      <c r="F33" s="31"/>
      <c r="G33" s="32"/>
      <c r="H33" s="42"/>
      <c r="I33" s="31"/>
      <c r="J33" s="39"/>
      <c r="K33" s="17"/>
      <c r="L33" s="5"/>
    </row>
    <row r="34" spans="1:12" ht="15.75" x14ac:dyDescent="0.25">
      <c r="A34" s="41"/>
      <c r="B34" s="42"/>
      <c r="C34" s="31"/>
      <c r="D34" s="42"/>
      <c r="E34" s="31"/>
      <c r="F34" s="31"/>
      <c r="G34" s="32"/>
      <c r="H34" s="42"/>
      <c r="I34" s="31"/>
      <c r="J34" s="6"/>
      <c r="K34" s="6"/>
      <c r="L34" s="6"/>
    </row>
    <row r="35" spans="1:12" ht="15.75" x14ac:dyDescent="0.25">
      <c r="A35" s="5"/>
      <c r="B35" s="22"/>
      <c r="C35" s="6"/>
      <c r="D35" s="22"/>
      <c r="E35" s="6"/>
      <c r="F35" s="6"/>
      <c r="G35" s="35"/>
      <c r="H35" s="6"/>
      <c r="I35" s="6"/>
      <c r="J35" s="6"/>
      <c r="K35" s="6"/>
      <c r="L35" s="6"/>
    </row>
    <row r="36" spans="1:12" ht="15.75" x14ac:dyDescent="0.25">
      <c r="A36" s="5"/>
      <c r="B36" s="27"/>
      <c r="C36" s="24"/>
      <c r="D36" s="27"/>
      <c r="E36" s="24"/>
      <c r="F36" s="24"/>
      <c r="G36" s="35"/>
      <c r="H36" s="6"/>
      <c r="I36" s="6"/>
      <c r="J36" s="6"/>
      <c r="K36" s="6"/>
      <c r="L36" s="6"/>
    </row>
    <row r="37" spans="1:12" ht="15.75" x14ac:dyDescent="0.25">
      <c r="A37" s="18"/>
      <c r="B37" s="13"/>
      <c r="C37" s="13"/>
      <c r="D37" s="13"/>
      <c r="E37" s="14"/>
      <c r="F37" s="14"/>
      <c r="G37" s="36"/>
      <c r="H37" s="14"/>
      <c r="I37" s="14"/>
      <c r="J37" s="20"/>
      <c r="K37" s="20"/>
      <c r="L37" s="21"/>
    </row>
    <row r="38" spans="1:12" ht="15.75" x14ac:dyDescent="0.25">
      <c r="A38" s="18"/>
      <c r="B38" s="13"/>
      <c r="C38" s="13"/>
      <c r="D38" s="13"/>
      <c r="E38" s="14"/>
      <c r="F38" s="14"/>
      <c r="G38" s="19"/>
      <c r="H38" s="14"/>
      <c r="I38" s="14"/>
      <c r="J38" s="20"/>
      <c r="K38" s="20"/>
      <c r="L38" s="21"/>
    </row>
    <row r="40" spans="1:12" x14ac:dyDescent="0.25">
      <c r="D40" t="s">
        <v>26</v>
      </c>
      <c r="E40" t="s">
        <v>156</v>
      </c>
    </row>
    <row r="41" spans="1:12" x14ac:dyDescent="0.25">
      <c r="D41" t="s">
        <v>27</v>
      </c>
      <c r="E41" t="s">
        <v>157</v>
      </c>
    </row>
    <row r="42" spans="1:12" x14ac:dyDescent="0.25">
      <c r="E42" t="s">
        <v>158</v>
      </c>
    </row>
  </sheetData>
  <sortState ref="A9:L31">
    <sortCondition descending="1" ref="H9:H31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7" zoomScaleNormal="87" workbookViewId="0">
      <selection activeCell="B9" sqref="B9:H16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9" max="9" width="6.28515625" customWidth="1"/>
    <col min="12" max="12" width="14.710937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L3" s="2"/>
    </row>
    <row r="4" spans="1:13" x14ac:dyDescent="0.25">
      <c r="A4" s="1"/>
      <c r="L4" s="2"/>
    </row>
    <row r="5" spans="1:13" ht="18" x14ac:dyDescent="0.2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 ht="18" x14ac:dyDescent="0.25">
      <c r="A6" s="84" t="s">
        <v>37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3" ht="15.75" x14ac:dyDescent="0.25">
      <c r="A9" s="70">
        <v>16</v>
      </c>
      <c r="B9" s="71" t="s">
        <v>82</v>
      </c>
      <c r="C9" s="72" t="s">
        <v>15</v>
      </c>
      <c r="D9" s="71" t="s">
        <v>83</v>
      </c>
      <c r="E9" s="72">
        <v>8</v>
      </c>
      <c r="F9" s="72">
        <v>22</v>
      </c>
      <c r="G9" s="73">
        <v>210</v>
      </c>
      <c r="H9" s="65">
        <v>151</v>
      </c>
      <c r="I9" s="74"/>
      <c r="J9" s="75">
        <v>68</v>
      </c>
      <c r="K9" s="76">
        <v>1</v>
      </c>
      <c r="L9" s="76" t="s">
        <v>155</v>
      </c>
      <c r="M9" s="67"/>
    </row>
    <row r="10" spans="1:13" ht="15.75" x14ac:dyDescent="0.25">
      <c r="A10" s="70">
        <v>1</v>
      </c>
      <c r="B10" s="62" t="s">
        <v>67</v>
      </c>
      <c r="C10" s="63" t="s">
        <v>15</v>
      </c>
      <c r="D10" s="62" t="s">
        <v>40</v>
      </c>
      <c r="E10" s="63">
        <v>8</v>
      </c>
      <c r="F10" s="63">
        <v>1</v>
      </c>
      <c r="G10" s="73">
        <v>210</v>
      </c>
      <c r="H10" s="65">
        <v>149</v>
      </c>
      <c r="I10" s="74"/>
      <c r="J10" s="75">
        <v>6</v>
      </c>
      <c r="K10" s="76">
        <v>2</v>
      </c>
      <c r="L10" s="76" t="s">
        <v>154</v>
      </c>
      <c r="M10" s="67"/>
    </row>
    <row r="11" spans="1:13" ht="15.75" x14ac:dyDescent="0.25">
      <c r="A11" s="70">
        <v>11</v>
      </c>
      <c r="B11" s="77" t="s">
        <v>77</v>
      </c>
      <c r="C11" s="63" t="s">
        <v>15</v>
      </c>
      <c r="D11" s="77" t="s">
        <v>76</v>
      </c>
      <c r="E11" s="66">
        <v>8</v>
      </c>
      <c r="F11" s="66">
        <v>3</v>
      </c>
      <c r="G11" s="73">
        <v>210</v>
      </c>
      <c r="H11" s="65">
        <v>139</v>
      </c>
      <c r="I11" s="74"/>
      <c r="J11" s="75">
        <v>97</v>
      </c>
      <c r="K11" s="76">
        <v>3</v>
      </c>
      <c r="L11" s="76" t="s">
        <v>154</v>
      </c>
      <c r="M11" s="67"/>
    </row>
    <row r="12" spans="1:13" ht="15.75" x14ac:dyDescent="0.25">
      <c r="A12" s="43">
        <v>17</v>
      </c>
      <c r="B12" s="42" t="s">
        <v>84</v>
      </c>
      <c r="C12" s="31" t="s">
        <v>15</v>
      </c>
      <c r="D12" s="42" t="s">
        <v>85</v>
      </c>
      <c r="E12" s="31">
        <v>8</v>
      </c>
      <c r="F12" s="31">
        <v>33</v>
      </c>
      <c r="G12" s="32">
        <v>210</v>
      </c>
      <c r="H12" s="6">
        <v>134</v>
      </c>
      <c r="I12" s="49"/>
      <c r="J12" s="48">
        <v>103</v>
      </c>
      <c r="K12" s="7">
        <v>4</v>
      </c>
      <c r="L12" s="7" t="s">
        <v>167</v>
      </c>
      <c r="M12" s="67"/>
    </row>
    <row r="13" spans="1:13" ht="15.75" x14ac:dyDescent="0.25">
      <c r="A13" s="43">
        <v>3</v>
      </c>
      <c r="B13" s="42" t="s">
        <v>69</v>
      </c>
      <c r="C13" s="31" t="s">
        <v>15</v>
      </c>
      <c r="D13" s="42" t="s">
        <v>40</v>
      </c>
      <c r="E13" s="31">
        <v>8</v>
      </c>
      <c r="F13" s="31">
        <v>1</v>
      </c>
      <c r="G13" s="32">
        <v>210</v>
      </c>
      <c r="H13" s="6">
        <v>131</v>
      </c>
      <c r="I13" s="49"/>
      <c r="J13" s="48">
        <v>17</v>
      </c>
      <c r="K13" s="7">
        <v>5</v>
      </c>
      <c r="L13" s="7" t="s">
        <v>167</v>
      </c>
      <c r="M13" s="67"/>
    </row>
    <row r="14" spans="1:13" ht="15.75" x14ac:dyDescent="0.25">
      <c r="A14" s="43">
        <v>5</v>
      </c>
      <c r="B14" s="42" t="s">
        <v>71</v>
      </c>
      <c r="C14" s="31" t="s">
        <v>16</v>
      </c>
      <c r="D14" s="42" t="s">
        <v>45</v>
      </c>
      <c r="E14" s="31">
        <v>8</v>
      </c>
      <c r="F14" s="31">
        <v>2</v>
      </c>
      <c r="G14" s="32">
        <v>210</v>
      </c>
      <c r="H14" s="6">
        <v>123</v>
      </c>
      <c r="I14" s="49"/>
      <c r="J14" s="48">
        <v>53</v>
      </c>
      <c r="K14" s="7">
        <v>6</v>
      </c>
      <c r="L14" s="7" t="s">
        <v>167</v>
      </c>
      <c r="M14" s="67"/>
    </row>
    <row r="15" spans="1:13" ht="15.75" x14ac:dyDescent="0.25">
      <c r="A15" s="43">
        <v>9</v>
      </c>
      <c r="B15" s="53" t="s">
        <v>28</v>
      </c>
      <c r="C15" s="31" t="s">
        <v>15</v>
      </c>
      <c r="D15" s="53" t="s">
        <v>75</v>
      </c>
      <c r="E15" s="5">
        <v>8</v>
      </c>
      <c r="F15" s="5">
        <v>3</v>
      </c>
      <c r="G15" s="32">
        <v>210</v>
      </c>
      <c r="H15" s="6">
        <v>117</v>
      </c>
      <c r="I15" s="49"/>
      <c r="J15" s="48">
        <v>40</v>
      </c>
      <c r="K15" s="7">
        <v>7</v>
      </c>
      <c r="L15" s="7" t="s">
        <v>167</v>
      </c>
      <c r="M15" s="67"/>
    </row>
    <row r="16" spans="1:13" ht="15.75" x14ac:dyDescent="0.25">
      <c r="A16" s="43">
        <v>10</v>
      </c>
      <c r="B16" s="53" t="s">
        <v>153</v>
      </c>
      <c r="C16" s="31" t="s">
        <v>15</v>
      </c>
      <c r="D16" s="53" t="s">
        <v>76</v>
      </c>
      <c r="E16" s="5">
        <v>8</v>
      </c>
      <c r="F16" s="5">
        <v>3</v>
      </c>
      <c r="G16" s="32">
        <v>210</v>
      </c>
      <c r="H16" s="6">
        <v>107</v>
      </c>
      <c r="I16" s="49"/>
      <c r="J16" s="48">
        <v>79</v>
      </c>
      <c r="K16" s="7">
        <v>8</v>
      </c>
      <c r="L16" s="7" t="s">
        <v>167</v>
      </c>
      <c r="M16" s="67"/>
    </row>
    <row r="17" spans="1:12" ht="15.75" x14ac:dyDescent="0.25">
      <c r="A17" s="51">
        <v>12</v>
      </c>
      <c r="B17" s="43" t="s">
        <v>78</v>
      </c>
      <c r="C17" s="44" t="s">
        <v>15</v>
      </c>
      <c r="D17" s="42" t="s">
        <v>54</v>
      </c>
      <c r="E17" s="44">
        <v>8</v>
      </c>
      <c r="F17" s="31">
        <v>4</v>
      </c>
      <c r="G17" s="40">
        <v>210</v>
      </c>
      <c r="H17" s="6">
        <v>104</v>
      </c>
      <c r="I17" s="49"/>
      <c r="J17" s="48">
        <v>81</v>
      </c>
      <c r="K17" s="7">
        <v>9</v>
      </c>
      <c r="L17" s="7" t="s">
        <v>167</v>
      </c>
    </row>
    <row r="18" spans="1:12" ht="15.75" x14ac:dyDescent="0.25">
      <c r="A18" s="51">
        <v>20</v>
      </c>
      <c r="B18" s="45" t="s">
        <v>31</v>
      </c>
      <c r="C18" s="31" t="s">
        <v>16</v>
      </c>
      <c r="D18" s="42" t="s">
        <v>66</v>
      </c>
      <c r="E18" s="44">
        <v>8</v>
      </c>
      <c r="F18" s="31" t="s">
        <v>20</v>
      </c>
      <c r="G18" s="40">
        <v>210</v>
      </c>
      <c r="H18" s="6">
        <v>100</v>
      </c>
      <c r="I18" s="49"/>
      <c r="J18" s="48">
        <v>43</v>
      </c>
      <c r="K18" s="7">
        <v>10</v>
      </c>
      <c r="L18" s="7" t="s">
        <v>167</v>
      </c>
    </row>
    <row r="19" spans="1:12" ht="15.75" x14ac:dyDescent="0.25">
      <c r="A19" s="51">
        <v>6</v>
      </c>
      <c r="B19" s="42" t="s">
        <v>72</v>
      </c>
      <c r="C19" s="31" t="s">
        <v>15</v>
      </c>
      <c r="D19" s="42" t="s">
        <v>45</v>
      </c>
      <c r="E19" s="31">
        <v>8</v>
      </c>
      <c r="F19" s="31">
        <v>2</v>
      </c>
      <c r="G19" s="40">
        <v>210</v>
      </c>
      <c r="H19" s="6">
        <v>95</v>
      </c>
      <c r="I19" s="49"/>
      <c r="J19" s="48">
        <v>102</v>
      </c>
      <c r="K19" s="7">
        <v>11</v>
      </c>
      <c r="L19" s="7" t="s">
        <v>167</v>
      </c>
    </row>
    <row r="20" spans="1:12" ht="15.75" x14ac:dyDescent="0.25">
      <c r="A20" s="51">
        <v>2</v>
      </c>
      <c r="B20" s="42" t="s">
        <v>68</v>
      </c>
      <c r="C20" s="31" t="s">
        <v>15</v>
      </c>
      <c r="D20" s="42" t="s">
        <v>40</v>
      </c>
      <c r="E20" s="31">
        <v>8</v>
      </c>
      <c r="F20" s="31">
        <v>1</v>
      </c>
      <c r="G20" s="40">
        <v>210</v>
      </c>
      <c r="H20" s="6">
        <v>94</v>
      </c>
      <c r="I20" s="49"/>
      <c r="J20" s="48">
        <v>105</v>
      </c>
      <c r="K20" s="7">
        <v>12</v>
      </c>
      <c r="L20" s="7" t="s">
        <v>167</v>
      </c>
    </row>
    <row r="21" spans="1:12" ht="15.75" x14ac:dyDescent="0.25">
      <c r="A21" s="51">
        <v>19</v>
      </c>
      <c r="B21" s="42" t="s">
        <v>86</v>
      </c>
      <c r="C21" s="31" t="s">
        <v>16</v>
      </c>
      <c r="D21" s="42" t="s">
        <v>85</v>
      </c>
      <c r="E21" s="31">
        <v>8</v>
      </c>
      <c r="F21" s="31">
        <v>33</v>
      </c>
      <c r="G21" s="40">
        <v>210</v>
      </c>
      <c r="H21" s="6">
        <v>88</v>
      </c>
      <c r="I21" s="49"/>
      <c r="J21" s="48">
        <v>35</v>
      </c>
      <c r="K21" s="7">
        <v>13</v>
      </c>
      <c r="L21" s="7" t="s">
        <v>167</v>
      </c>
    </row>
    <row r="22" spans="1:12" ht="15.75" x14ac:dyDescent="0.25">
      <c r="A22" s="51">
        <v>4</v>
      </c>
      <c r="B22" s="42" t="s">
        <v>70</v>
      </c>
      <c r="C22" s="31" t="s">
        <v>15</v>
      </c>
      <c r="D22" s="42" t="s">
        <v>40</v>
      </c>
      <c r="E22" s="31">
        <v>8</v>
      </c>
      <c r="F22" s="31">
        <v>1</v>
      </c>
      <c r="G22" s="40">
        <v>210</v>
      </c>
      <c r="H22" s="6">
        <v>83</v>
      </c>
      <c r="I22" s="49"/>
      <c r="J22" s="48">
        <v>20</v>
      </c>
      <c r="K22" s="7">
        <v>14</v>
      </c>
      <c r="L22" s="7" t="s">
        <v>167</v>
      </c>
    </row>
    <row r="23" spans="1:12" ht="15.75" x14ac:dyDescent="0.25">
      <c r="A23" s="51">
        <v>7</v>
      </c>
      <c r="B23" s="42" t="s">
        <v>73</v>
      </c>
      <c r="C23" s="31" t="s">
        <v>16</v>
      </c>
      <c r="D23" s="42" t="s">
        <v>45</v>
      </c>
      <c r="E23" s="31">
        <v>8</v>
      </c>
      <c r="F23" s="31">
        <v>2</v>
      </c>
      <c r="G23" s="40">
        <v>210</v>
      </c>
      <c r="H23" s="6">
        <v>79</v>
      </c>
      <c r="I23" s="49"/>
      <c r="J23" s="48">
        <v>87</v>
      </c>
      <c r="K23" s="7">
        <v>13</v>
      </c>
      <c r="L23" s="7" t="s">
        <v>167</v>
      </c>
    </row>
    <row r="24" spans="1:12" ht="15.75" x14ac:dyDescent="0.25">
      <c r="A24" s="51">
        <v>18</v>
      </c>
      <c r="B24" s="42" t="s">
        <v>19</v>
      </c>
      <c r="C24" s="31" t="s">
        <v>16</v>
      </c>
      <c r="D24" s="42" t="s">
        <v>85</v>
      </c>
      <c r="E24" s="31">
        <v>8</v>
      </c>
      <c r="F24" s="31">
        <v>33</v>
      </c>
      <c r="G24" s="40">
        <v>210</v>
      </c>
      <c r="H24" s="6">
        <v>74</v>
      </c>
      <c r="I24" s="49"/>
      <c r="J24" s="48">
        <v>8</v>
      </c>
      <c r="K24" s="7">
        <v>14</v>
      </c>
      <c r="L24" s="7" t="s">
        <v>167</v>
      </c>
    </row>
    <row r="25" spans="1:12" ht="15.75" x14ac:dyDescent="0.25">
      <c r="A25" s="51">
        <v>8</v>
      </c>
      <c r="B25" s="42" t="s">
        <v>74</v>
      </c>
      <c r="C25" s="31" t="s">
        <v>15</v>
      </c>
      <c r="D25" s="42" t="s">
        <v>45</v>
      </c>
      <c r="E25" s="31">
        <v>8</v>
      </c>
      <c r="F25" s="31">
        <v>2</v>
      </c>
      <c r="G25" s="40">
        <v>210</v>
      </c>
      <c r="H25" s="6">
        <v>71</v>
      </c>
      <c r="I25" s="49"/>
      <c r="J25" s="48">
        <v>84</v>
      </c>
      <c r="K25" s="7">
        <v>15</v>
      </c>
      <c r="L25" s="7" t="s">
        <v>167</v>
      </c>
    </row>
    <row r="26" spans="1:12" ht="15.75" x14ac:dyDescent="0.25">
      <c r="A26" s="51">
        <v>13</v>
      </c>
      <c r="B26" s="42" t="s">
        <v>29</v>
      </c>
      <c r="C26" s="31" t="s">
        <v>16</v>
      </c>
      <c r="D26" s="42" t="s">
        <v>18</v>
      </c>
      <c r="E26" s="31">
        <v>8</v>
      </c>
      <c r="F26" s="31">
        <v>7</v>
      </c>
      <c r="G26" s="40"/>
      <c r="H26" s="6"/>
      <c r="I26" s="49">
        <v>0</v>
      </c>
      <c r="J26" s="48"/>
      <c r="K26" s="7"/>
      <c r="L26" s="7"/>
    </row>
    <row r="27" spans="1:12" ht="15.75" x14ac:dyDescent="0.25">
      <c r="A27" s="51">
        <v>14</v>
      </c>
      <c r="B27" s="42" t="s">
        <v>79</v>
      </c>
      <c r="C27" s="31" t="s">
        <v>15</v>
      </c>
      <c r="D27" s="42" t="s">
        <v>80</v>
      </c>
      <c r="E27" s="31">
        <v>8</v>
      </c>
      <c r="F27" s="31">
        <v>16</v>
      </c>
      <c r="G27" s="40"/>
      <c r="H27" s="6"/>
      <c r="I27" s="49">
        <v>0</v>
      </c>
      <c r="J27" s="48"/>
      <c r="K27" s="7"/>
      <c r="L27" s="7"/>
    </row>
    <row r="28" spans="1:12" ht="15.75" x14ac:dyDescent="0.25">
      <c r="A28" s="51">
        <v>15</v>
      </c>
      <c r="B28" s="42" t="s">
        <v>81</v>
      </c>
      <c r="C28" s="31" t="s">
        <v>15</v>
      </c>
      <c r="D28" s="42" t="s">
        <v>80</v>
      </c>
      <c r="E28" s="31">
        <v>8</v>
      </c>
      <c r="F28" s="31">
        <v>16</v>
      </c>
      <c r="G28" s="40"/>
      <c r="H28" s="33"/>
      <c r="I28" s="33">
        <v>0</v>
      </c>
      <c r="J28" s="33"/>
      <c r="K28" s="33"/>
      <c r="L28" s="7"/>
    </row>
    <row r="29" spans="1:12" ht="15.75" x14ac:dyDescent="0.25">
      <c r="A29" s="41"/>
      <c r="B29" s="42"/>
      <c r="C29" s="31"/>
      <c r="D29" s="42"/>
      <c r="E29" s="31"/>
      <c r="F29" s="31"/>
      <c r="G29" s="40"/>
      <c r="H29" s="6"/>
      <c r="I29" s="49"/>
      <c r="J29" s="48"/>
      <c r="K29" s="7"/>
      <c r="L29" s="7"/>
    </row>
    <row r="30" spans="1:12" ht="15.75" x14ac:dyDescent="0.25">
      <c r="A30" s="41"/>
      <c r="B30" s="42"/>
      <c r="C30" s="31"/>
      <c r="D30" s="42"/>
      <c r="E30" s="31"/>
      <c r="F30" s="31"/>
      <c r="G30" s="40"/>
      <c r="H30" s="6"/>
      <c r="I30" s="49"/>
      <c r="J30" s="48"/>
      <c r="K30" s="7"/>
      <c r="L30" s="7"/>
    </row>
    <row r="31" spans="1:12" ht="15.75" x14ac:dyDescent="0.25">
      <c r="A31" s="41"/>
      <c r="B31" s="42"/>
      <c r="C31" s="31"/>
      <c r="D31" s="42"/>
      <c r="E31" s="31"/>
      <c r="F31" s="31"/>
      <c r="G31" s="40"/>
      <c r="H31" s="6"/>
      <c r="I31" s="49"/>
      <c r="J31" s="49"/>
      <c r="K31" s="6"/>
      <c r="L31" s="6"/>
    </row>
    <row r="32" spans="1:12" x14ac:dyDescent="0.25">
      <c r="A32" s="41"/>
      <c r="B32" s="42"/>
      <c r="C32" s="31"/>
      <c r="D32" s="42"/>
      <c r="E32" s="31"/>
      <c r="F32" s="31"/>
      <c r="G32" s="40"/>
      <c r="H32" s="32"/>
      <c r="I32" s="33"/>
      <c r="J32" s="33"/>
      <c r="K32" s="32"/>
      <c r="L32" s="32"/>
    </row>
    <row r="33" spans="1:12" x14ac:dyDescent="0.25">
      <c r="A33" s="41"/>
      <c r="B33" s="43"/>
      <c r="C33" s="44"/>
      <c r="D33" s="43"/>
      <c r="E33" s="44"/>
      <c r="F33" s="44"/>
      <c r="G33" s="40"/>
      <c r="H33" s="32"/>
      <c r="I33" s="33"/>
      <c r="J33" s="33"/>
      <c r="K33" s="32"/>
      <c r="L33" s="32"/>
    </row>
    <row r="34" spans="1:12" x14ac:dyDescent="0.25">
      <c r="A34" s="41"/>
      <c r="B34" s="43"/>
      <c r="C34" s="44"/>
      <c r="D34" s="43"/>
      <c r="E34" s="44"/>
      <c r="F34" s="44"/>
      <c r="G34" s="40"/>
      <c r="H34" s="32"/>
      <c r="I34" s="33"/>
      <c r="J34" s="33"/>
      <c r="K34" s="32"/>
      <c r="L34" s="32"/>
    </row>
    <row r="35" spans="1:12" x14ac:dyDescent="0.25">
      <c r="A35" s="41"/>
      <c r="B35" s="43"/>
      <c r="C35" s="44"/>
      <c r="D35" s="43"/>
      <c r="E35" s="44"/>
      <c r="F35" s="44"/>
      <c r="G35" s="40"/>
      <c r="H35" s="32"/>
      <c r="I35" s="33"/>
      <c r="J35" s="33"/>
      <c r="K35" s="32"/>
      <c r="L35" s="32"/>
    </row>
    <row r="36" spans="1:12" x14ac:dyDescent="0.25">
      <c r="A36" s="41"/>
      <c r="B36" s="42"/>
      <c r="C36" s="31"/>
      <c r="D36" s="42"/>
      <c r="E36" s="31"/>
      <c r="F36" s="31"/>
      <c r="G36" s="40"/>
      <c r="H36" s="32"/>
      <c r="I36" s="33"/>
      <c r="J36" s="33"/>
      <c r="K36" s="32"/>
      <c r="L36" s="32"/>
    </row>
    <row r="37" spans="1:12" x14ac:dyDescent="0.25">
      <c r="A37" s="41"/>
      <c r="B37" s="42"/>
      <c r="C37" s="31"/>
      <c r="D37" s="42"/>
      <c r="E37" s="31"/>
      <c r="F37" s="31"/>
      <c r="G37" s="40"/>
      <c r="H37" s="32"/>
      <c r="I37" s="33"/>
      <c r="J37" s="33"/>
      <c r="K37" s="32"/>
      <c r="L37" s="32"/>
    </row>
    <row r="38" spans="1:12" x14ac:dyDescent="0.25">
      <c r="E38" s="38"/>
      <c r="F38" s="38"/>
    </row>
    <row r="40" spans="1:12" x14ac:dyDescent="0.25">
      <c r="B40" t="s">
        <v>22</v>
      </c>
      <c r="D40" t="s">
        <v>26</v>
      </c>
      <c r="E40" t="s">
        <v>156</v>
      </c>
    </row>
    <row r="41" spans="1:12" x14ac:dyDescent="0.25">
      <c r="D41" t="s">
        <v>27</v>
      </c>
      <c r="E41" t="s">
        <v>159</v>
      </c>
    </row>
    <row r="42" spans="1:12" x14ac:dyDescent="0.25">
      <c r="E42" t="s">
        <v>158</v>
      </c>
    </row>
  </sheetData>
  <sortState ref="A9:L28">
    <sortCondition descending="1" ref="H9:H28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7" zoomScaleNormal="87" workbookViewId="0">
      <selection activeCell="B9" sqref="B9:H10"/>
    </sheetView>
  </sheetViews>
  <sheetFormatPr defaultRowHeight="15" x14ac:dyDescent="0.25"/>
  <cols>
    <col min="1" max="1" width="6.28515625" customWidth="1"/>
    <col min="2" max="2" width="39.140625" customWidth="1"/>
    <col min="3" max="3" width="7" customWidth="1"/>
    <col min="4" max="4" width="36" customWidth="1"/>
    <col min="5" max="5" width="9.140625" customWidth="1"/>
    <col min="9" max="9" width="6.7109375" customWidth="1"/>
    <col min="10" max="11" width="8.5703125" customWidth="1"/>
    <col min="12" max="12" width="14.28515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L3" s="2"/>
    </row>
    <row r="4" spans="1:13" x14ac:dyDescent="0.25">
      <c r="A4" s="1"/>
      <c r="L4" s="2"/>
    </row>
    <row r="5" spans="1:13" ht="18" x14ac:dyDescent="0.2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 ht="18" x14ac:dyDescent="0.25">
      <c r="A6" s="84" t="s">
        <v>37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3" ht="15.75" x14ac:dyDescent="0.25">
      <c r="A9" s="61">
        <v>14</v>
      </c>
      <c r="B9" s="70" t="s">
        <v>122</v>
      </c>
      <c r="C9" s="61" t="s">
        <v>15</v>
      </c>
      <c r="D9" s="62" t="s">
        <v>57</v>
      </c>
      <c r="E9" s="61">
        <v>9</v>
      </c>
      <c r="F9" s="63">
        <v>22</v>
      </c>
      <c r="G9" s="73">
        <v>360</v>
      </c>
      <c r="H9" s="65">
        <v>212</v>
      </c>
      <c r="I9" s="65"/>
      <c r="J9" s="66">
        <v>36</v>
      </c>
      <c r="K9" s="78">
        <v>1</v>
      </c>
      <c r="L9" s="66" t="s">
        <v>155</v>
      </c>
      <c r="M9" s="67"/>
    </row>
    <row r="10" spans="1:13" ht="15.75" x14ac:dyDescent="0.25">
      <c r="A10" s="61">
        <v>5</v>
      </c>
      <c r="B10" s="79" t="s">
        <v>91</v>
      </c>
      <c r="C10" s="80" t="s">
        <v>16</v>
      </c>
      <c r="D10" s="62" t="s">
        <v>40</v>
      </c>
      <c r="E10" s="61">
        <v>9</v>
      </c>
      <c r="F10" s="61">
        <v>1</v>
      </c>
      <c r="G10" s="73">
        <v>360</v>
      </c>
      <c r="H10" s="66">
        <v>181</v>
      </c>
      <c r="I10" s="66"/>
      <c r="J10" s="66">
        <v>56</v>
      </c>
      <c r="K10" s="78">
        <v>2</v>
      </c>
      <c r="L10" s="66" t="s">
        <v>154</v>
      </c>
      <c r="M10" s="67"/>
    </row>
    <row r="11" spans="1:13" ht="15.75" x14ac:dyDescent="0.25">
      <c r="A11" s="41">
        <v>4</v>
      </c>
      <c r="B11" s="45" t="s">
        <v>90</v>
      </c>
      <c r="C11" s="46" t="s">
        <v>15</v>
      </c>
      <c r="D11" s="42" t="s">
        <v>40</v>
      </c>
      <c r="E11" s="44">
        <v>9</v>
      </c>
      <c r="F11" s="44">
        <v>1</v>
      </c>
      <c r="G11" s="40">
        <v>360</v>
      </c>
      <c r="H11" s="6">
        <v>151</v>
      </c>
      <c r="I11" s="6"/>
      <c r="J11" s="5">
        <v>76</v>
      </c>
      <c r="K11" s="17">
        <v>3</v>
      </c>
      <c r="L11" s="5" t="s">
        <v>167</v>
      </c>
    </row>
    <row r="12" spans="1:13" ht="15.75" x14ac:dyDescent="0.25">
      <c r="A12" s="41">
        <v>10</v>
      </c>
      <c r="B12" s="54" t="s">
        <v>95</v>
      </c>
      <c r="C12" s="5" t="s">
        <v>15</v>
      </c>
      <c r="D12" s="54" t="s">
        <v>75</v>
      </c>
      <c r="E12" s="5">
        <v>9</v>
      </c>
      <c r="F12" s="5">
        <v>3</v>
      </c>
      <c r="G12" s="40">
        <v>360</v>
      </c>
      <c r="H12" s="6">
        <v>137</v>
      </c>
      <c r="I12" s="6"/>
      <c r="J12" s="5">
        <v>21</v>
      </c>
      <c r="K12" s="17">
        <v>4</v>
      </c>
      <c r="L12" s="5" t="s">
        <v>167</v>
      </c>
    </row>
    <row r="13" spans="1:13" ht="15.75" x14ac:dyDescent="0.25">
      <c r="A13" s="41">
        <v>21</v>
      </c>
      <c r="B13" s="45" t="s">
        <v>107</v>
      </c>
      <c r="C13" s="31" t="s">
        <v>16</v>
      </c>
      <c r="D13" s="42" t="s">
        <v>66</v>
      </c>
      <c r="E13" s="44">
        <v>9</v>
      </c>
      <c r="F13" s="31" t="s">
        <v>20</v>
      </c>
      <c r="G13" s="40">
        <v>360</v>
      </c>
      <c r="H13" s="6">
        <v>127</v>
      </c>
      <c r="I13" s="6"/>
      <c r="J13" s="5">
        <v>64</v>
      </c>
      <c r="K13" s="17">
        <v>5</v>
      </c>
      <c r="L13" s="5" t="s">
        <v>167</v>
      </c>
    </row>
    <row r="14" spans="1:13" ht="15.75" x14ac:dyDescent="0.25">
      <c r="A14" s="41">
        <v>13</v>
      </c>
      <c r="B14" s="43" t="s">
        <v>98</v>
      </c>
      <c r="C14" s="44" t="s">
        <v>15</v>
      </c>
      <c r="D14" s="42" t="s">
        <v>54</v>
      </c>
      <c r="E14" s="44">
        <v>9</v>
      </c>
      <c r="F14" s="31">
        <v>4</v>
      </c>
      <c r="G14" s="40">
        <v>360</v>
      </c>
      <c r="H14" s="6">
        <v>124</v>
      </c>
      <c r="I14" s="6"/>
      <c r="J14" s="5">
        <v>106</v>
      </c>
      <c r="K14" s="17">
        <v>6</v>
      </c>
      <c r="L14" s="5" t="s">
        <v>167</v>
      </c>
    </row>
    <row r="15" spans="1:13" ht="15.75" x14ac:dyDescent="0.25">
      <c r="A15" s="41">
        <v>12</v>
      </c>
      <c r="B15" s="50" t="s">
        <v>97</v>
      </c>
      <c r="C15" s="5" t="s">
        <v>15</v>
      </c>
      <c r="D15" s="54" t="s">
        <v>75</v>
      </c>
      <c r="E15" s="5">
        <v>9</v>
      </c>
      <c r="F15" s="6">
        <v>3</v>
      </c>
      <c r="G15" s="40">
        <v>360</v>
      </c>
      <c r="H15" s="6">
        <v>123</v>
      </c>
      <c r="I15" s="6"/>
      <c r="J15" s="5">
        <v>55</v>
      </c>
      <c r="K15" s="17">
        <v>7</v>
      </c>
      <c r="L15" s="5" t="s">
        <v>167</v>
      </c>
    </row>
    <row r="16" spans="1:13" ht="15.75" x14ac:dyDescent="0.25">
      <c r="A16" s="41">
        <v>11</v>
      </c>
      <c r="B16" s="50" t="s">
        <v>96</v>
      </c>
      <c r="C16" s="5" t="s">
        <v>15</v>
      </c>
      <c r="D16" s="53" t="s">
        <v>75</v>
      </c>
      <c r="E16" s="6">
        <v>9</v>
      </c>
      <c r="F16" s="6">
        <v>3</v>
      </c>
      <c r="G16" s="40">
        <v>360</v>
      </c>
      <c r="H16" s="6">
        <v>90</v>
      </c>
      <c r="I16" s="6"/>
      <c r="J16" s="5">
        <v>15</v>
      </c>
      <c r="K16" s="17">
        <v>8</v>
      </c>
      <c r="L16" s="5" t="s">
        <v>167</v>
      </c>
    </row>
    <row r="17" spans="1:12" ht="15.75" x14ac:dyDescent="0.25">
      <c r="A17" s="41">
        <v>18</v>
      </c>
      <c r="B17" s="43" t="s">
        <v>103</v>
      </c>
      <c r="C17" s="44" t="s">
        <v>15</v>
      </c>
      <c r="D17" s="43" t="s">
        <v>104</v>
      </c>
      <c r="E17" s="31">
        <v>9</v>
      </c>
      <c r="F17" s="44">
        <v>33</v>
      </c>
      <c r="G17" s="40">
        <v>360</v>
      </c>
      <c r="H17" s="6">
        <v>90</v>
      </c>
      <c r="I17" s="6"/>
      <c r="J17" s="5">
        <v>23</v>
      </c>
      <c r="K17" s="17">
        <v>8</v>
      </c>
      <c r="L17" s="5" t="s">
        <v>167</v>
      </c>
    </row>
    <row r="18" spans="1:12" ht="15.75" x14ac:dyDescent="0.25">
      <c r="A18" s="41">
        <v>19</v>
      </c>
      <c r="B18" s="43" t="s">
        <v>105</v>
      </c>
      <c r="C18" s="44" t="s">
        <v>15</v>
      </c>
      <c r="D18" s="43" t="s">
        <v>104</v>
      </c>
      <c r="E18" s="31">
        <v>9</v>
      </c>
      <c r="F18" s="44">
        <v>33</v>
      </c>
      <c r="G18" s="40">
        <v>360</v>
      </c>
      <c r="H18" s="6">
        <v>83</v>
      </c>
      <c r="I18" s="6"/>
      <c r="J18" s="5">
        <v>96</v>
      </c>
      <c r="K18" s="17">
        <v>9</v>
      </c>
      <c r="L18" s="5" t="s">
        <v>167</v>
      </c>
    </row>
    <row r="19" spans="1:12" ht="15.75" x14ac:dyDescent="0.25">
      <c r="A19" s="41">
        <v>20</v>
      </c>
      <c r="B19" s="43" t="s">
        <v>106</v>
      </c>
      <c r="C19" s="44" t="s">
        <v>15</v>
      </c>
      <c r="D19" s="43" t="s">
        <v>104</v>
      </c>
      <c r="E19" s="31">
        <v>9</v>
      </c>
      <c r="F19" s="44">
        <v>33</v>
      </c>
      <c r="G19" s="40">
        <v>360</v>
      </c>
      <c r="H19" s="6">
        <v>75</v>
      </c>
      <c r="I19" s="6"/>
      <c r="J19" s="5">
        <v>9</v>
      </c>
      <c r="K19" s="17">
        <v>10</v>
      </c>
      <c r="L19" s="5" t="s">
        <v>167</v>
      </c>
    </row>
    <row r="20" spans="1:12" ht="15.75" x14ac:dyDescent="0.25">
      <c r="A20" s="41">
        <v>8</v>
      </c>
      <c r="B20" s="52" t="s">
        <v>93</v>
      </c>
      <c r="C20" s="31" t="s">
        <v>16</v>
      </c>
      <c r="D20" s="42" t="s">
        <v>45</v>
      </c>
      <c r="E20" s="31">
        <v>9</v>
      </c>
      <c r="F20" s="31">
        <v>2</v>
      </c>
      <c r="G20" s="40">
        <v>360</v>
      </c>
      <c r="H20" s="6">
        <v>71</v>
      </c>
      <c r="I20" s="6"/>
      <c r="J20" s="5">
        <v>13</v>
      </c>
      <c r="K20" s="17">
        <v>11</v>
      </c>
      <c r="L20" s="5" t="s">
        <v>167</v>
      </c>
    </row>
    <row r="21" spans="1:12" ht="15.75" x14ac:dyDescent="0.25">
      <c r="A21" s="41">
        <v>9</v>
      </c>
      <c r="B21" s="42" t="s">
        <v>94</v>
      </c>
      <c r="C21" s="31" t="s">
        <v>16</v>
      </c>
      <c r="D21" s="42" t="s">
        <v>45</v>
      </c>
      <c r="E21" s="31">
        <v>9</v>
      </c>
      <c r="F21" s="31">
        <v>2</v>
      </c>
      <c r="G21" s="40">
        <v>360</v>
      </c>
      <c r="H21" s="6">
        <v>67</v>
      </c>
      <c r="I21" s="6"/>
      <c r="J21" s="5">
        <v>33</v>
      </c>
      <c r="K21" s="5">
        <v>13</v>
      </c>
      <c r="L21" s="5" t="s">
        <v>167</v>
      </c>
    </row>
    <row r="22" spans="1:12" ht="15.75" x14ac:dyDescent="0.25">
      <c r="A22" s="41">
        <v>6</v>
      </c>
      <c r="B22" s="42" t="s">
        <v>92</v>
      </c>
      <c r="C22" s="31" t="s">
        <v>15</v>
      </c>
      <c r="D22" s="42" t="s">
        <v>45</v>
      </c>
      <c r="E22" s="31">
        <v>9</v>
      </c>
      <c r="F22" s="31">
        <v>2</v>
      </c>
      <c r="G22" s="40">
        <v>360</v>
      </c>
      <c r="H22" s="6">
        <v>66</v>
      </c>
      <c r="I22" s="6"/>
      <c r="J22" s="5">
        <v>45</v>
      </c>
      <c r="K22" s="17">
        <v>12</v>
      </c>
      <c r="L22" s="5" t="s">
        <v>167</v>
      </c>
    </row>
    <row r="23" spans="1:12" ht="15.75" x14ac:dyDescent="0.25">
      <c r="A23" s="41">
        <v>16</v>
      </c>
      <c r="B23" s="43" t="s">
        <v>101</v>
      </c>
      <c r="C23" s="31" t="s">
        <v>15</v>
      </c>
      <c r="D23" s="42" t="s">
        <v>100</v>
      </c>
      <c r="E23" s="31">
        <v>9</v>
      </c>
      <c r="F23" s="31">
        <v>25</v>
      </c>
      <c r="G23" s="40">
        <v>360</v>
      </c>
      <c r="H23" s="6">
        <v>64</v>
      </c>
      <c r="I23" s="6"/>
      <c r="J23" s="5">
        <v>25</v>
      </c>
      <c r="K23" s="17">
        <v>14</v>
      </c>
      <c r="L23" s="5" t="s">
        <v>167</v>
      </c>
    </row>
    <row r="24" spans="1:12" ht="15.75" x14ac:dyDescent="0.25">
      <c r="A24" s="41">
        <v>7</v>
      </c>
      <c r="B24" s="42" t="s">
        <v>32</v>
      </c>
      <c r="C24" s="31" t="s">
        <v>15</v>
      </c>
      <c r="D24" s="42" t="s">
        <v>45</v>
      </c>
      <c r="E24" s="31">
        <v>9</v>
      </c>
      <c r="F24" s="31">
        <v>2</v>
      </c>
      <c r="G24" s="40">
        <v>360</v>
      </c>
      <c r="H24" s="6">
        <v>53</v>
      </c>
      <c r="I24" s="6"/>
      <c r="J24" s="5">
        <v>22</v>
      </c>
      <c r="K24" s="17">
        <v>15</v>
      </c>
      <c r="L24" s="5" t="s">
        <v>167</v>
      </c>
    </row>
    <row r="25" spans="1:12" ht="15.75" x14ac:dyDescent="0.25">
      <c r="A25" s="41">
        <v>1</v>
      </c>
      <c r="B25" s="57" t="s">
        <v>87</v>
      </c>
      <c r="C25" s="58" t="s">
        <v>16</v>
      </c>
      <c r="D25" s="57" t="s">
        <v>40</v>
      </c>
      <c r="E25" s="58">
        <v>9</v>
      </c>
      <c r="F25" s="58">
        <v>1</v>
      </c>
      <c r="G25" s="40">
        <v>360</v>
      </c>
      <c r="H25" s="6">
        <v>43</v>
      </c>
      <c r="I25" s="6"/>
      <c r="J25" s="5">
        <v>46</v>
      </c>
      <c r="K25" s="17">
        <v>16</v>
      </c>
      <c r="L25" s="5" t="s">
        <v>167</v>
      </c>
    </row>
    <row r="26" spans="1:12" ht="15.75" x14ac:dyDescent="0.25">
      <c r="A26" s="41">
        <v>15</v>
      </c>
      <c r="B26" s="43" t="s">
        <v>99</v>
      </c>
      <c r="C26" s="31" t="s">
        <v>15</v>
      </c>
      <c r="D26" s="42" t="s">
        <v>100</v>
      </c>
      <c r="E26" s="31">
        <v>9</v>
      </c>
      <c r="F26" s="31">
        <v>25</v>
      </c>
      <c r="G26" s="40">
        <v>360</v>
      </c>
      <c r="H26" s="6">
        <v>36</v>
      </c>
      <c r="I26" s="6"/>
      <c r="J26" s="5">
        <v>2</v>
      </c>
      <c r="K26" s="17">
        <v>17</v>
      </c>
      <c r="L26" s="5" t="s">
        <v>167</v>
      </c>
    </row>
    <row r="27" spans="1:12" ht="15.75" x14ac:dyDescent="0.25">
      <c r="A27" s="41">
        <v>17</v>
      </c>
      <c r="B27" s="43" t="s">
        <v>102</v>
      </c>
      <c r="C27" s="31" t="s">
        <v>16</v>
      </c>
      <c r="D27" s="42" t="s">
        <v>100</v>
      </c>
      <c r="E27" s="31">
        <v>9</v>
      </c>
      <c r="F27" s="31">
        <v>25</v>
      </c>
      <c r="G27" s="40">
        <v>360</v>
      </c>
      <c r="H27" s="6">
        <v>29</v>
      </c>
      <c r="I27" s="6"/>
      <c r="J27" s="5">
        <v>14</v>
      </c>
      <c r="K27" s="17">
        <v>18</v>
      </c>
      <c r="L27" s="5" t="s">
        <v>167</v>
      </c>
    </row>
    <row r="28" spans="1:12" ht="15.75" x14ac:dyDescent="0.25">
      <c r="A28" s="41">
        <v>2</v>
      </c>
      <c r="B28" s="42" t="s">
        <v>88</v>
      </c>
      <c r="C28" s="58" t="s">
        <v>16</v>
      </c>
      <c r="D28" s="57" t="s">
        <v>40</v>
      </c>
      <c r="E28" s="58">
        <v>9</v>
      </c>
      <c r="F28" s="58">
        <v>1</v>
      </c>
      <c r="G28" s="40">
        <v>360</v>
      </c>
      <c r="H28" s="6">
        <v>24</v>
      </c>
      <c r="I28" s="5"/>
      <c r="J28" s="5">
        <v>44</v>
      </c>
      <c r="K28" s="17">
        <v>19</v>
      </c>
      <c r="L28" s="5" t="s">
        <v>167</v>
      </c>
    </row>
    <row r="29" spans="1:12" ht="15.75" x14ac:dyDescent="0.25">
      <c r="A29" s="41">
        <v>3</v>
      </c>
      <c r="B29" s="42" t="s">
        <v>89</v>
      </c>
      <c r="C29" s="58" t="s">
        <v>15</v>
      </c>
      <c r="D29" s="57" t="s">
        <v>40</v>
      </c>
      <c r="E29" s="58">
        <v>9</v>
      </c>
      <c r="F29" s="58">
        <v>1</v>
      </c>
      <c r="G29" s="40"/>
      <c r="H29" s="6"/>
      <c r="I29" s="6">
        <v>0</v>
      </c>
      <c r="J29" s="5"/>
      <c r="K29" s="5"/>
      <c r="L29" s="5"/>
    </row>
    <row r="30" spans="1:12" ht="15.75" x14ac:dyDescent="0.25">
      <c r="A30" s="16"/>
      <c r="B30" s="26"/>
      <c r="C30" s="5"/>
      <c r="D30" s="22"/>
      <c r="E30" s="6"/>
      <c r="F30" s="6"/>
      <c r="G30" s="5"/>
      <c r="H30" s="6"/>
      <c r="I30" s="6"/>
      <c r="J30" s="5"/>
      <c r="K30" s="17"/>
      <c r="L30" s="5"/>
    </row>
    <row r="31" spans="1:12" ht="15.75" x14ac:dyDescent="0.25">
      <c r="A31" s="16"/>
      <c r="B31" s="23"/>
      <c r="C31" s="25"/>
      <c r="D31" s="23"/>
      <c r="E31" s="5"/>
      <c r="F31" s="6"/>
      <c r="G31" s="5"/>
      <c r="H31" s="6"/>
      <c r="I31" s="6"/>
      <c r="J31" s="5"/>
      <c r="K31" s="17"/>
      <c r="L31" s="5"/>
    </row>
    <row r="32" spans="1:12" ht="15.75" x14ac:dyDescent="0.25">
      <c r="A32" s="16"/>
      <c r="B32" s="28"/>
      <c r="C32" s="29"/>
      <c r="D32" s="28"/>
      <c r="E32" s="17"/>
      <c r="F32" s="17"/>
      <c r="G32" s="5"/>
      <c r="H32" s="6"/>
      <c r="I32" s="6"/>
      <c r="J32" s="6"/>
      <c r="K32" s="6"/>
      <c r="L32" s="6"/>
    </row>
    <row r="33" spans="1:12" ht="15.75" x14ac:dyDescent="0.25">
      <c r="A33" s="16"/>
      <c r="B33" s="22"/>
      <c r="C33" s="6"/>
      <c r="D33" s="22"/>
      <c r="E33" s="6"/>
      <c r="F33" s="6"/>
      <c r="G33" s="5"/>
      <c r="H33" s="6"/>
      <c r="I33" s="5"/>
      <c r="J33" s="5"/>
      <c r="K33" s="5"/>
      <c r="L33" s="5"/>
    </row>
    <row r="34" spans="1:12" x14ac:dyDescent="0.25">
      <c r="D34" s="13"/>
    </row>
    <row r="35" spans="1:12" ht="15.75" x14ac:dyDescent="0.25">
      <c r="B35" s="11"/>
      <c r="C35" s="11"/>
      <c r="E35" s="11"/>
      <c r="F35" s="11"/>
      <c r="G35" s="11"/>
      <c r="H35" s="11"/>
      <c r="I35" s="11"/>
      <c r="J35" s="9"/>
      <c r="K35" s="9"/>
    </row>
    <row r="36" spans="1:12" ht="15.75" x14ac:dyDescent="0.25">
      <c r="D36" s="12" t="s">
        <v>26</v>
      </c>
      <c r="E36" t="s">
        <v>156</v>
      </c>
    </row>
    <row r="37" spans="1:12" ht="15.75" x14ac:dyDescent="0.25">
      <c r="D37" s="8" t="s">
        <v>27</v>
      </c>
      <c r="E37" t="s">
        <v>165</v>
      </c>
    </row>
    <row r="38" spans="1:12" x14ac:dyDescent="0.25">
      <c r="E38" t="s">
        <v>166</v>
      </c>
    </row>
  </sheetData>
  <sortState ref="A9:L29">
    <sortCondition descending="1" ref="H9:H29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88" zoomScaleNormal="88" workbookViewId="0">
      <selection activeCell="B9" sqref="B9:H18"/>
    </sheetView>
  </sheetViews>
  <sheetFormatPr defaultRowHeight="15" x14ac:dyDescent="0.25"/>
  <cols>
    <col min="1" max="1" width="5.5703125" customWidth="1"/>
    <col min="2" max="2" width="37.85546875" customWidth="1"/>
    <col min="3" max="3" width="7.140625" customWidth="1"/>
    <col min="4" max="4" width="38.5703125" customWidth="1"/>
    <col min="5" max="5" width="8.42578125" customWidth="1"/>
    <col min="6" max="6" width="8.5703125" customWidth="1"/>
    <col min="9" max="9" width="6.5703125" customWidth="1"/>
    <col min="12" max="12" width="13.5703125" customWidth="1"/>
    <col min="13" max="13" width="12.28515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L3" s="2"/>
    </row>
    <row r="4" spans="1:13" x14ac:dyDescent="0.25">
      <c r="A4" s="1"/>
      <c r="L4" s="2"/>
    </row>
    <row r="5" spans="1:13" ht="18" x14ac:dyDescent="0.2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 ht="18" x14ac:dyDescent="0.25">
      <c r="A6" s="84" t="s">
        <v>37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3" ht="15.75" x14ac:dyDescent="0.25">
      <c r="A9" s="61">
        <v>4</v>
      </c>
      <c r="B9" s="68" t="s">
        <v>111</v>
      </c>
      <c r="C9" s="69" t="s">
        <v>15</v>
      </c>
      <c r="D9" s="68" t="s">
        <v>40</v>
      </c>
      <c r="E9" s="69">
        <v>10</v>
      </c>
      <c r="F9" s="69">
        <v>1</v>
      </c>
      <c r="G9" s="73">
        <v>200</v>
      </c>
      <c r="H9" s="65">
        <v>150</v>
      </c>
      <c r="I9" s="65"/>
      <c r="J9" s="65">
        <v>92</v>
      </c>
      <c r="K9" s="65">
        <v>1</v>
      </c>
      <c r="L9" s="65" t="s">
        <v>155</v>
      </c>
      <c r="M9" s="67"/>
    </row>
    <row r="10" spans="1:13" ht="15.75" x14ac:dyDescent="0.25">
      <c r="A10" s="61">
        <v>18</v>
      </c>
      <c r="B10" s="62" t="s">
        <v>123</v>
      </c>
      <c r="C10" s="63" t="s">
        <v>15</v>
      </c>
      <c r="D10" s="62" t="s">
        <v>124</v>
      </c>
      <c r="E10" s="63">
        <v>10</v>
      </c>
      <c r="F10" s="63">
        <v>25</v>
      </c>
      <c r="G10" s="73">
        <v>200</v>
      </c>
      <c r="H10" s="65">
        <v>142</v>
      </c>
      <c r="I10" s="65"/>
      <c r="J10" s="65">
        <v>41</v>
      </c>
      <c r="K10" s="65">
        <v>2</v>
      </c>
      <c r="L10" s="65" t="s">
        <v>154</v>
      </c>
      <c r="M10" s="67"/>
    </row>
    <row r="11" spans="1:13" ht="15.75" x14ac:dyDescent="0.25">
      <c r="A11" s="61">
        <v>1</v>
      </c>
      <c r="B11" s="68" t="s">
        <v>108</v>
      </c>
      <c r="C11" s="69" t="s">
        <v>15</v>
      </c>
      <c r="D11" s="68" t="s">
        <v>40</v>
      </c>
      <c r="E11" s="69">
        <v>10</v>
      </c>
      <c r="F11" s="69">
        <v>1</v>
      </c>
      <c r="G11" s="73">
        <v>200</v>
      </c>
      <c r="H11" s="65">
        <v>134</v>
      </c>
      <c r="I11" s="65"/>
      <c r="J11" s="65">
        <v>94</v>
      </c>
      <c r="K11" s="65">
        <v>3</v>
      </c>
      <c r="L11" s="65" t="s">
        <v>154</v>
      </c>
      <c r="M11" s="67"/>
    </row>
    <row r="12" spans="1:13" ht="15.75" x14ac:dyDescent="0.25">
      <c r="A12" s="44">
        <v>9</v>
      </c>
      <c r="B12" s="50" t="s">
        <v>33</v>
      </c>
      <c r="C12" s="6" t="s">
        <v>16</v>
      </c>
      <c r="D12" s="54" t="s">
        <v>75</v>
      </c>
      <c r="E12" s="6">
        <v>10</v>
      </c>
      <c r="F12" s="6">
        <v>3</v>
      </c>
      <c r="G12" s="32">
        <v>200</v>
      </c>
      <c r="H12" s="6">
        <v>128</v>
      </c>
      <c r="I12" s="6"/>
      <c r="J12" s="6">
        <v>95</v>
      </c>
      <c r="K12" s="6">
        <v>4</v>
      </c>
      <c r="L12" s="6" t="s">
        <v>167</v>
      </c>
      <c r="M12" s="67"/>
    </row>
    <row r="13" spans="1:13" ht="15.75" x14ac:dyDescent="0.25">
      <c r="A13" s="44">
        <v>5</v>
      </c>
      <c r="B13" s="42" t="s">
        <v>112</v>
      </c>
      <c r="C13" s="31" t="s">
        <v>16</v>
      </c>
      <c r="D13" s="42" t="s">
        <v>45</v>
      </c>
      <c r="E13" s="31">
        <v>10</v>
      </c>
      <c r="F13" s="31">
        <v>2</v>
      </c>
      <c r="G13" s="32">
        <v>200</v>
      </c>
      <c r="H13" s="6">
        <v>122</v>
      </c>
      <c r="I13" s="6"/>
      <c r="J13" s="6">
        <v>72</v>
      </c>
      <c r="K13" s="6">
        <v>5</v>
      </c>
      <c r="L13" s="6" t="s">
        <v>167</v>
      </c>
      <c r="M13" s="67"/>
    </row>
    <row r="14" spans="1:13" ht="15.75" x14ac:dyDescent="0.25">
      <c r="A14" s="44">
        <v>19</v>
      </c>
      <c r="B14" s="42" t="s">
        <v>125</v>
      </c>
      <c r="C14" s="31" t="s">
        <v>15</v>
      </c>
      <c r="D14" s="42" t="s">
        <v>124</v>
      </c>
      <c r="E14" s="31">
        <v>10</v>
      </c>
      <c r="F14" s="31">
        <v>25</v>
      </c>
      <c r="G14" s="32">
        <v>200</v>
      </c>
      <c r="H14" s="6">
        <v>111</v>
      </c>
      <c r="I14" s="6"/>
      <c r="J14" s="6">
        <v>61</v>
      </c>
      <c r="K14" s="6">
        <v>6</v>
      </c>
      <c r="L14" s="6" t="s">
        <v>167</v>
      </c>
      <c r="M14" s="67"/>
    </row>
    <row r="15" spans="1:13" ht="15.75" x14ac:dyDescent="0.25">
      <c r="A15" s="44">
        <v>11</v>
      </c>
      <c r="B15" s="43" t="s">
        <v>117</v>
      </c>
      <c r="C15" s="44" t="s">
        <v>15</v>
      </c>
      <c r="D15" s="42" t="s">
        <v>54</v>
      </c>
      <c r="E15" s="44">
        <v>10</v>
      </c>
      <c r="F15" s="31">
        <v>4</v>
      </c>
      <c r="G15" s="32">
        <v>200</v>
      </c>
      <c r="H15" s="6">
        <v>110</v>
      </c>
      <c r="I15" s="6"/>
      <c r="J15" s="6">
        <v>16</v>
      </c>
      <c r="K15" s="6">
        <v>7</v>
      </c>
      <c r="L15" s="6" t="s">
        <v>167</v>
      </c>
      <c r="M15" s="67"/>
    </row>
    <row r="16" spans="1:13" ht="15.75" x14ac:dyDescent="0.25">
      <c r="A16" s="44">
        <v>20</v>
      </c>
      <c r="B16" s="42" t="s">
        <v>126</v>
      </c>
      <c r="C16" s="31" t="s">
        <v>15</v>
      </c>
      <c r="D16" s="42" t="s">
        <v>127</v>
      </c>
      <c r="E16" s="31">
        <v>10</v>
      </c>
      <c r="F16" s="31">
        <v>33</v>
      </c>
      <c r="G16" s="32">
        <v>200</v>
      </c>
      <c r="H16" s="6">
        <v>110</v>
      </c>
      <c r="I16" s="6"/>
      <c r="J16" s="6">
        <v>104</v>
      </c>
      <c r="K16" s="6">
        <v>7</v>
      </c>
      <c r="L16" s="6" t="s">
        <v>167</v>
      </c>
      <c r="M16" s="67"/>
    </row>
    <row r="17" spans="1:13" ht="15.75" x14ac:dyDescent="0.25">
      <c r="A17" s="44">
        <v>3</v>
      </c>
      <c r="B17" s="57" t="s">
        <v>110</v>
      </c>
      <c r="C17" s="58" t="s">
        <v>15</v>
      </c>
      <c r="D17" s="57" t="s">
        <v>40</v>
      </c>
      <c r="E17" s="58">
        <v>10</v>
      </c>
      <c r="F17" s="58">
        <v>1</v>
      </c>
      <c r="G17" s="32">
        <v>200</v>
      </c>
      <c r="H17" s="6">
        <v>109</v>
      </c>
      <c r="I17" s="6"/>
      <c r="J17" s="6">
        <v>85</v>
      </c>
      <c r="K17" s="6">
        <v>8</v>
      </c>
      <c r="L17" s="6" t="s">
        <v>167</v>
      </c>
      <c r="M17" s="67"/>
    </row>
    <row r="18" spans="1:13" ht="15.75" x14ac:dyDescent="0.25">
      <c r="A18" s="44">
        <v>21</v>
      </c>
      <c r="B18" s="42" t="s">
        <v>128</v>
      </c>
      <c r="C18" s="31" t="s">
        <v>15</v>
      </c>
      <c r="D18" s="42" t="s">
        <v>127</v>
      </c>
      <c r="E18" s="31">
        <v>10</v>
      </c>
      <c r="F18" s="31">
        <v>33</v>
      </c>
      <c r="G18" s="32">
        <v>200</v>
      </c>
      <c r="H18" s="6">
        <v>108</v>
      </c>
      <c r="I18" s="6"/>
      <c r="J18" s="6">
        <v>74</v>
      </c>
      <c r="K18" s="6">
        <v>9</v>
      </c>
      <c r="L18" s="6" t="s">
        <v>167</v>
      </c>
      <c r="M18" s="67"/>
    </row>
    <row r="19" spans="1:13" ht="15.75" x14ac:dyDescent="0.25">
      <c r="A19" s="41">
        <v>7</v>
      </c>
      <c r="B19" s="42" t="s">
        <v>114</v>
      </c>
      <c r="C19" s="31" t="s">
        <v>16</v>
      </c>
      <c r="D19" s="42" t="s">
        <v>45</v>
      </c>
      <c r="E19" s="31">
        <v>10</v>
      </c>
      <c r="F19" s="31">
        <v>2</v>
      </c>
      <c r="G19" s="40">
        <v>200</v>
      </c>
      <c r="H19" s="6">
        <v>96</v>
      </c>
      <c r="I19" s="6"/>
      <c r="J19" s="6">
        <v>51</v>
      </c>
      <c r="K19" s="6">
        <v>10</v>
      </c>
      <c r="L19" s="6" t="s">
        <v>167</v>
      </c>
    </row>
    <row r="20" spans="1:13" ht="15.75" x14ac:dyDescent="0.25">
      <c r="A20" s="41">
        <v>6</v>
      </c>
      <c r="B20" s="42" t="s">
        <v>113</v>
      </c>
      <c r="C20" s="31" t="s">
        <v>16</v>
      </c>
      <c r="D20" s="42" t="s">
        <v>45</v>
      </c>
      <c r="E20" s="31">
        <v>10</v>
      </c>
      <c r="F20" s="31">
        <v>2</v>
      </c>
      <c r="G20" s="40">
        <v>200</v>
      </c>
      <c r="H20" s="6">
        <v>93</v>
      </c>
      <c r="I20" s="6"/>
      <c r="J20" s="6">
        <v>82</v>
      </c>
      <c r="K20" s="6">
        <v>11</v>
      </c>
      <c r="L20" s="6" t="s">
        <v>167</v>
      </c>
    </row>
    <row r="21" spans="1:13" ht="15.75" x14ac:dyDescent="0.25">
      <c r="A21" s="41">
        <v>2</v>
      </c>
      <c r="B21" s="57" t="s">
        <v>109</v>
      </c>
      <c r="C21" s="58" t="s">
        <v>15</v>
      </c>
      <c r="D21" s="57" t="s">
        <v>40</v>
      </c>
      <c r="E21" s="58">
        <v>10</v>
      </c>
      <c r="F21" s="58">
        <v>1</v>
      </c>
      <c r="G21" s="40">
        <v>200</v>
      </c>
      <c r="H21" s="6">
        <v>92</v>
      </c>
      <c r="I21" s="6"/>
      <c r="J21" s="6">
        <v>107</v>
      </c>
      <c r="K21" s="6">
        <v>12</v>
      </c>
      <c r="L21" s="6" t="s">
        <v>167</v>
      </c>
    </row>
    <row r="22" spans="1:13" ht="15.75" x14ac:dyDescent="0.25">
      <c r="A22" s="41">
        <v>15</v>
      </c>
      <c r="B22" s="42" t="s">
        <v>120</v>
      </c>
      <c r="C22" s="31" t="s">
        <v>15</v>
      </c>
      <c r="D22" s="43" t="str">
        <f>D19</f>
        <v>Чукреева Ольга Анатольевна</v>
      </c>
      <c r="E22" s="44">
        <v>10</v>
      </c>
      <c r="F22" s="44">
        <v>22</v>
      </c>
      <c r="G22" s="40">
        <v>200</v>
      </c>
      <c r="H22" s="6">
        <v>88</v>
      </c>
      <c r="I22" s="6"/>
      <c r="J22" s="6">
        <v>10</v>
      </c>
      <c r="K22" s="6">
        <v>13</v>
      </c>
      <c r="L22" s="6" t="s">
        <v>167</v>
      </c>
    </row>
    <row r="23" spans="1:13" ht="15.75" x14ac:dyDescent="0.25">
      <c r="A23" s="41">
        <v>16</v>
      </c>
      <c r="B23" s="42" t="s">
        <v>121</v>
      </c>
      <c r="C23" s="31" t="s">
        <v>15</v>
      </c>
      <c r="D23" s="43" t="str">
        <f>D20</f>
        <v>Чукреева Ольга Анатольевна</v>
      </c>
      <c r="E23" s="44">
        <v>10</v>
      </c>
      <c r="F23" s="44">
        <v>22</v>
      </c>
      <c r="G23" s="40">
        <v>200</v>
      </c>
      <c r="H23" s="6">
        <v>86</v>
      </c>
      <c r="I23" s="6"/>
      <c r="J23" s="6">
        <v>26</v>
      </c>
      <c r="K23" s="6">
        <v>14</v>
      </c>
      <c r="L23" s="6" t="s">
        <v>167</v>
      </c>
    </row>
    <row r="24" spans="1:13" ht="15.75" x14ac:dyDescent="0.25">
      <c r="A24" s="41">
        <v>10</v>
      </c>
      <c r="B24" s="50" t="s">
        <v>34</v>
      </c>
      <c r="C24" s="6" t="s">
        <v>15</v>
      </c>
      <c r="D24" s="54" t="s">
        <v>75</v>
      </c>
      <c r="E24" s="6">
        <v>10</v>
      </c>
      <c r="F24" s="6">
        <v>3</v>
      </c>
      <c r="G24" s="40">
        <v>200</v>
      </c>
      <c r="H24" s="6">
        <v>72</v>
      </c>
      <c r="I24" s="6"/>
      <c r="J24" s="6">
        <v>31</v>
      </c>
      <c r="K24" s="6">
        <v>15</v>
      </c>
      <c r="L24" s="6" t="s">
        <v>167</v>
      </c>
    </row>
    <row r="25" spans="1:13" ht="15.75" x14ac:dyDescent="0.25">
      <c r="A25" s="41">
        <v>12</v>
      </c>
      <c r="B25" s="43" t="s">
        <v>118</v>
      </c>
      <c r="C25" s="44" t="s">
        <v>15</v>
      </c>
      <c r="D25" s="42" t="s">
        <v>54</v>
      </c>
      <c r="E25" s="44">
        <v>10</v>
      </c>
      <c r="F25" s="31">
        <v>4</v>
      </c>
      <c r="G25" s="40">
        <v>200</v>
      </c>
      <c r="H25" s="6">
        <v>70</v>
      </c>
      <c r="I25" s="6"/>
      <c r="J25" s="6">
        <v>28</v>
      </c>
      <c r="K25" s="6">
        <v>16</v>
      </c>
      <c r="L25" s="6" t="s">
        <v>167</v>
      </c>
    </row>
    <row r="26" spans="1:13" ht="15.75" x14ac:dyDescent="0.25">
      <c r="A26" s="41">
        <v>23</v>
      </c>
      <c r="B26" s="45" t="s">
        <v>129</v>
      </c>
      <c r="C26" s="31" t="s">
        <v>16</v>
      </c>
      <c r="D26" s="42" t="s">
        <v>66</v>
      </c>
      <c r="E26" s="44">
        <v>10</v>
      </c>
      <c r="F26" s="31" t="s">
        <v>20</v>
      </c>
      <c r="G26" s="40">
        <v>200</v>
      </c>
      <c r="H26" s="6">
        <v>68</v>
      </c>
      <c r="I26" s="6"/>
      <c r="J26" s="6">
        <v>63</v>
      </c>
      <c r="K26" s="6">
        <v>17</v>
      </c>
      <c r="L26" s="6" t="s">
        <v>167</v>
      </c>
    </row>
    <row r="27" spans="1:13" ht="15.75" x14ac:dyDescent="0.25">
      <c r="A27" s="41">
        <v>8</v>
      </c>
      <c r="B27" s="50" t="s">
        <v>115</v>
      </c>
      <c r="C27" s="6" t="s">
        <v>15</v>
      </c>
      <c r="D27" s="54" t="s">
        <v>75</v>
      </c>
      <c r="E27" s="6">
        <v>10</v>
      </c>
      <c r="F27" s="6">
        <v>3</v>
      </c>
      <c r="G27" s="40">
        <v>200</v>
      </c>
      <c r="H27" s="6">
        <v>66</v>
      </c>
      <c r="I27" s="6"/>
      <c r="J27" s="6">
        <v>18</v>
      </c>
      <c r="K27" s="6">
        <v>18</v>
      </c>
      <c r="L27" s="6" t="s">
        <v>167</v>
      </c>
    </row>
    <row r="28" spans="1:13" ht="15.75" x14ac:dyDescent="0.25">
      <c r="A28" s="41">
        <v>22</v>
      </c>
      <c r="B28" s="42" t="s">
        <v>35</v>
      </c>
      <c r="C28" s="31" t="s">
        <v>15</v>
      </c>
      <c r="D28" s="42" t="s">
        <v>127</v>
      </c>
      <c r="E28" s="31">
        <v>10</v>
      </c>
      <c r="F28" s="31">
        <v>33</v>
      </c>
      <c r="G28" s="40">
        <v>200</v>
      </c>
      <c r="H28" s="6">
        <v>39</v>
      </c>
      <c r="I28" s="6"/>
      <c r="J28" s="6">
        <v>30</v>
      </c>
      <c r="K28" s="6">
        <v>19</v>
      </c>
      <c r="L28" s="6" t="s">
        <v>167</v>
      </c>
    </row>
    <row r="29" spans="1:13" ht="15.75" x14ac:dyDescent="0.25">
      <c r="A29" s="41">
        <v>13</v>
      </c>
      <c r="B29" s="55" t="s">
        <v>30</v>
      </c>
      <c r="C29" s="56" t="s">
        <v>15</v>
      </c>
      <c r="D29" s="43" t="str">
        <f>D26</f>
        <v>Гусакова Наталья Михайловна</v>
      </c>
      <c r="E29" s="44">
        <v>10</v>
      </c>
      <c r="F29" s="44">
        <v>22</v>
      </c>
      <c r="G29" s="40"/>
      <c r="H29" s="6"/>
      <c r="I29" s="6">
        <v>0</v>
      </c>
      <c r="J29" s="6"/>
      <c r="K29" s="6"/>
      <c r="L29" s="6"/>
    </row>
    <row r="30" spans="1:13" ht="15.75" x14ac:dyDescent="0.25">
      <c r="A30" s="41">
        <v>14</v>
      </c>
      <c r="B30" s="43" t="s">
        <v>119</v>
      </c>
      <c r="C30" s="44" t="s">
        <v>15</v>
      </c>
      <c r="D30" s="43" t="str">
        <f>D27</f>
        <v>Ружникова Светлана Владимировна</v>
      </c>
      <c r="E30" s="44">
        <v>10</v>
      </c>
      <c r="F30" s="44">
        <v>22</v>
      </c>
      <c r="G30" s="40"/>
      <c r="H30" s="6"/>
      <c r="I30" s="6">
        <v>0</v>
      </c>
      <c r="J30" s="6"/>
      <c r="K30" s="6"/>
      <c r="L30" s="6"/>
    </row>
    <row r="31" spans="1:13" ht="15.75" x14ac:dyDescent="0.25">
      <c r="A31" s="41">
        <v>17</v>
      </c>
      <c r="B31" s="42" t="s">
        <v>122</v>
      </c>
      <c r="C31" s="31" t="s">
        <v>15</v>
      </c>
      <c r="D31" s="43" t="str">
        <f>D28</f>
        <v>Хохрякова Светлана Александровна</v>
      </c>
      <c r="E31" s="44">
        <v>10</v>
      </c>
      <c r="F31" s="44">
        <v>22</v>
      </c>
      <c r="G31" s="40"/>
      <c r="H31" s="6"/>
      <c r="I31" s="6">
        <v>0</v>
      </c>
      <c r="J31" s="6"/>
      <c r="K31" s="6"/>
      <c r="L31" s="6"/>
    </row>
    <row r="32" spans="1:13" ht="15.75" x14ac:dyDescent="0.25">
      <c r="A32" s="18"/>
      <c r="B32" s="13"/>
      <c r="C32" s="14"/>
      <c r="D32" s="13"/>
      <c r="E32" s="14"/>
      <c r="F32" s="14"/>
      <c r="G32" s="37"/>
      <c r="H32" s="14"/>
      <c r="I32" s="14"/>
      <c r="J32" s="20"/>
      <c r="K32" s="20"/>
      <c r="L32" s="21"/>
    </row>
    <row r="33" spans="1:12" ht="15.75" x14ac:dyDescent="0.25">
      <c r="A33" s="18"/>
      <c r="B33" s="13"/>
      <c r="C33" s="14"/>
      <c r="D33" s="13"/>
      <c r="E33" s="14"/>
      <c r="F33" s="14"/>
      <c r="H33" s="14"/>
      <c r="I33" s="14"/>
      <c r="J33" s="20"/>
      <c r="K33" s="20"/>
      <c r="L33" s="21"/>
    </row>
    <row r="34" spans="1:12" ht="15.75" x14ac:dyDescent="0.25">
      <c r="A34" s="18"/>
      <c r="B34" s="13"/>
      <c r="C34" s="14"/>
      <c r="D34" s="13"/>
      <c r="E34" s="14"/>
      <c r="F34" s="14"/>
      <c r="H34" s="14"/>
      <c r="I34" s="14"/>
      <c r="J34" s="20"/>
      <c r="K34" s="20"/>
      <c r="L34" s="21"/>
    </row>
    <row r="35" spans="1:12" ht="15.75" x14ac:dyDescent="0.25">
      <c r="A35" s="18"/>
      <c r="B35" s="13"/>
      <c r="C35" s="14"/>
      <c r="D35" s="13"/>
      <c r="E35" s="14"/>
      <c r="F35" s="14"/>
      <c r="H35" s="14"/>
      <c r="I35" s="14"/>
      <c r="J35" s="20"/>
      <c r="K35" s="20"/>
      <c r="L35" s="21"/>
    </row>
    <row r="36" spans="1:12" ht="15.75" x14ac:dyDescent="0.25">
      <c r="A36" s="18"/>
      <c r="B36" s="13"/>
      <c r="C36" s="14"/>
      <c r="D36" s="13"/>
      <c r="E36" s="14"/>
      <c r="F36" s="14"/>
      <c r="H36" s="14"/>
      <c r="I36" s="14"/>
      <c r="J36" s="20"/>
      <c r="K36" s="20"/>
      <c r="L36" s="21"/>
    </row>
    <row r="37" spans="1:12" x14ac:dyDescent="0.25">
      <c r="B37" s="15"/>
      <c r="C37" s="14"/>
      <c r="D37" s="13"/>
      <c r="E37" s="14"/>
      <c r="F37" s="14"/>
    </row>
    <row r="38" spans="1:12" ht="15.75" x14ac:dyDescent="0.25">
      <c r="B38" s="10"/>
      <c r="C38" s="11"/>
      <c r="D38" s="12" t="s">
        <v>26</v>
      </c>
      <c r="E38" s="11" t="s">
        <v>156</v>
      </c>
      <c r="F38" s="11"/>
      <c r="G38" s="11"/>
      <c r="H38" s="11"/>
      <c r="I38" s="11"/>
      <c r="J38" s="9"/>
      <c r="K38" s="9"/>
    </row>
    <row r="39" spans="1:12" ht="15.75" x14ac:dyDescent="0.25">
      <c r="D39" s="12" t="s">
        <v>27</v>
      </c>
      <c r="E39" t="s">
        <v>163</v>
      </c>
    </row>
    <row r="40" spans="1:12" x14ac:dyDescent="0.25">
      <c r="E40" t="s">
        <v>164</v>
      </c>
    </row>
  </sheetData>
  <sortState ref="A9:L31">
    <sortCondition descending="1" ref="H9:H31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90" zoomScaleNormal="90" workbookViewId="0">
      <selection activeCell="B9" sqref="B9:H13"/>
    </sheetView>
  </sheetViews>
  <sheetFormatPr defaultRowHeight="15" x14ac:dyDescent="0.25"/>
  <cols>
    <col min="1" max="1" width="5.28515625" customWidth="1"/>
    <col min="2" max="2" width="39.140625" customWidth="1"/>
    <col min="3" max="3" width="6.85546875" customWidth="1"/>
    <col min="4" max="4" width="37.42578125" customWidth="1"/>
    <col min="5" max="6" width="8.28515625" customWidth="1"/>
    <col min="7" max="7" width="9.42578125" bestFit="1" customWidth="1"/>
    <col min="9" max="9" width="6.7109375" customWidth="1"/>
    <col min="12" max="12" width="13.7109375" customWidth="1"/>
    <col min="13" max="13" width="11.57031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L3" s="2"/>
    </row>
    <row r="4" spans="1:13" x14ac:dyDescent="0.25">
      <c r="A4" s="1"/>
      <c r="L4" s="2"/>
    </row>
    <row r="5" spans="1:13" ht="18" x14ac:dyDescent="0.25">
      <c r="A5" s="82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 ht="18" x14ac:dyDescent="0.25">
      <c r="A6" s="84" t="s">
        <v>37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17</v>
      </c>
      <c r="L8" s="4" t="s">
        <v>14</v>
      </c>
    </row>
    <row r="9" spans="1:13" ht="15.75" x14ac:dyDescent="0.25">
      <c r="A9" s="61">
        <v>18</v>
      </c>
      <c r="B9" s="62" t="s">
        <v>147</v>
      </c>
      <c r="C9" s="63" t="s">
        <v>16</v>
      </c>
      <c r="D9" s="62" t="s">
        <v>127</v>
      </c>
      <c r="E9" s="63">
        <v>11</v>
      </c>
      <c r="F9" s="63">
        <v>33</v>
      </c>
      <c r="G9" s="64">
        <v>250</v>
      </c>
      <c r="H9" s="65">
        <v>238</v>
      </c>
      <c r="I9" s="66"/>
      <c r="J9" s="66">
        <v>80</v>
      </c>
      <c r="K9" s="66">
        <v>1</v>
      </c>
      <c r="L9" s="66" t="s">
        <v>155</v>
      </c>
      <c r="M9" s="67"/>
    </row>
    <row r="10" spans="1:13" ht="15.75" x14ac:dyDescent="0.25">
      <c r="A10" s="61">
        <v>7</v>
      </c>
      <c r="B10" s="62" t="s">
        <v>137</v>
      </c>
      <c r="C10" s="63" t="s">
        <v>15</v>
      </c>
      <c r="D10" s="62" t="s">
        <v>135</v>
      </c>
      <c r="E10" s="63">
        <v>11</v>
      </c>
      <c r="F10" s="63">
        <v>2</v>
      </c>
      <c r="G10" s="64">
        <v>250</v>
      </c>
      <c r="H10" s="65">
        <v>165</v>
      </c>
      <c r="I10" s="66"/>
      <c r="J10" s="66">
        <v>62</v>
      </c>
      <c r="K10" s="66">
        <v>2</v>
      </c>
      <c r="L10" s="66" t="s">
        <v>154</v>
      </c>
      <c r="M10" s="67"/>
    </row>
    <row r="11" spans="1:13" ht="15.75" x14ac:dyDescent="0.25">
      <c r="A11" s="61">
        <v>2</v>
      </c>
      <c r="B11" s="68" t="s">
        <v>131</v>
      </c>
      <c r="C11" s="69" t="s">
        <v>16</v>
      </c>
      <c r="D11" s="68" t="s">
        <v>40</v>
      </c>
      <c r="E11" s="69">
        <v>11</v>
      </c>
      <c r="F11" s="69">
        <v>1</v>
      </c>
      <c r="G11" s="64">
        <v>250</v>
      </c>
      <c r="H11" s="65">
        <v>134</v>
      </c>
      <c r="I11" s="66"/>
      <c r="J11" s="66">
        <v>90</v>
      </c>
      <c r="K11" s="66">
        <v>3</v>
      </c>
      <c r="L11" s="66" t="s">
        <v>154</v>
      </c>
      <c r="M11" s="67"/>
    </row>
    <row r="12" spans="1:13" ht="15.75" x14ac:dyDescent="0.25">
      <c r="A12" s="61">
        <v>17</v>
      </c>
      <c r="B12" s="62" t="s">
        <v>146</v>
      </c>
      <c r="C12" s="63" t="s">
        <v>15</v>
      </c>
      <c r="D12" s="62" t="s">
        <v>124</v>
      </c>
      <c r="E12" s="63">
        <v>11</v>
      </c>
      <c r="F12" s="63">
        <v>25</v>
      </c>
      <c r="G12" s="64">
        <v>250</v>
      </c>
      <c r="H12" s="65">
        <v>132</v>
      </c>
      <c r="I12" s="66"/>
      <c r="J12" s="66">
        <v>108</v>
      </c>
      <c r="K12" s="66">
        <v>4</v>
      </c>
      <c r="L12" s="5" t="s">
        <v>167</v>
      </c>
      <c r="M12" s="67"/>
    </row>
    <row r="13" spans="1:13" ht="15.75" x14ac:dyDescent="0.25">
      <c r="A13" s="61">
        <v>15</v>
      </c>
      <c r="B13" s="62" t="s">
        <v>145</v>
      </c>
      <c r="C13" s="63" t="s">
        <v>15</v>
      </c>
      <c r="D13" s="62" t="s">
        <v>124</v>
      </c>
      <c r="E13" s="63">
        <v>11</v>
      </c>
      <c r="F13" s="63">
        <v>25</v>
      </c>
      <c r="G13" s="64">
        <v>250</v>
      </c>
      <c r="H13" s="65">
        <v>129</v>
      </c>
      <c r="I13" s="66"/>
      <c r="J13" s="66">
        <v>11</v>
      </c>
      <c r="K13" s="66">
        <v>5</v>
      </c>
      <c r="L13" s="5" t="s">
        <v>167</v>
      </c>
      <c r="M13" s="67"/>
    </row>
    <row r="14" spans="1:13" ht="15.75" x14ac:dyDescent="0.25">
      <c r="A14" s="41">
        <v>5</v>
      </c>
      <c r="B14" s="42" t="s">
        <v>134</v>
      </c>
      <c r="C14" s="31" t="s">
        <v>15</v>
      </c>
      <c r="D14" s="42" t="s">
        <v>135</v>
      </c>
      <c r="E14" s="31">
        <v>11</v>
      </c>
      <c r="F14" s="31">
        <v>2</v>
      </c>
      <c r="G14" s="59">
        <v>250</v>
      </c>
      <c r="H14" s="6">
        <v>122</v>
      </c>
      <c r="I14" s="5"/>
      <c r="J14" s="5">
        <v>88</v>
      </c>
      <c r="K14" s="5">
        <v>6</v>
      </c>
      <c r="L14" s="5" t="s">
        <v>167</v>
      </c>
    </row>
    <row r="15" spans="1:13" ht="15.75" x14ac:dyDescent="0.25">
      <c r="A15" s="41">
        <v>6</v>
      </c>
      <c r="B15" s="42" t="s">
        <v>136</v>
      </c>
      <c r="C15" s="31" t="s">
        <v>15</v>
      </c>
      <c r="D15" s="42" t="s">
        <v>135</v>
      </c>
      <c r="E15" s="31">
        <v>11</v>
      </c>
      <c r="F15" s="31">
        <v>2</v>
      </c>
      <c r="G15" s="59">
        <v>250</v>
      </c>
      <c r="H15" s="5">
        <v>115</v>
      </c>
      <c r="I15" s="5"/>
      <c r="J15" s="5">
        <v>1</v>
      </c>
      <c r="K15" s="5">
        <v>7</v>
      </c>
      <c r="L15" s="5" t="s">
        <v>167</v>
      </c>
    </row>
    <row r="16" spans="1:13" ht="15.75" x14ac:dyDescent="0.25">
      <c r="A16" s="41">
        <v>16</v>
      </c>
      <c r="B16" s="42" t="s">
        <v>21</v>
      </c>
      <c r="C16" s="31" t="s">
        <v>15</v>
      </c>
      <c r="D16" s="42" t="s">
        <v>124</v>
      </c>
      <c r="E16" s="31">
        <v>11</v>
      </c>
      <c r="F16" s="31">
        <v>25</v>
      </c>
      <c r="G16" s="59">
        <v>250</v>
      </c>
      <c r="H16" s="6">
        <v>112</v>
      </c>
      <c r="I16" s="5"/>
      <c r="J16" s="5">
        <v>32</v>
      </c>
      <c r="K16" s="5">
        <v>8</v>
      </c>
      <c r="L16" s="5" t="s">
        <v>167</v>
      </c>
    </row>
    <row r="17" spans="1:12" ht="15.75" x14ac:dyDescent="0.25">
      <c r="A17" s="41">
        <v>20</v>
      </c>
      <c r="B17" s="42" t="s">
        <v>149</v>
      </c>
      <c r="C17" s="31" t="s">
        <v>15</v>
      </c>
      <c r="D17" s="42" t="s">
        <v>127</v>
      </c>
      <c r="E17" s="31">
        <v>11</v>
      </c>
      <c r="F17" s="31">
        <v>33</v>
      </c>
      <c r="G17" s="59">
        <v>250</v>
      </c>
      <c r="H17" s="5">
        <v>112</v>
      </c>
      <c r="I17" s="5"/>
      <c r="J17" s="5">
        <v>93</v>
      </c>
      <c r="K17" s="5">
        <v>8</v>
      </c>
      <c r="L17" s="5" t="s">
        <v>167</v>
      </c>
    </row>
    <row r="18" spans="1:12" ht="15.75" x14ac:dyDescent="0.25">
      <c r="A18" s="41">
        <v>8</v>
      </c>
      <c r="B18" s="42" t="s">
        <v>138</v>
      </c>
      <c r="C18" s="31" t="s">
        <v>15</v>
      </c>
      <c r="D18" s="42" t="s">
        <v>135</v>
      </c>
      <c r="E18" s="31">
        <v>11</v>
      </c>
      <c r="F18" s="31">
        <v>2</v>
      </c>
      <c r="G18" s="59">
        <v>250</v>
      </c>
      <c r="H18" s="6">
        <v>100</v>
      </c>
      <c r="I18" s="6"/>
      <c r="J18" s="5">
        <v>100</v>
      </c>
      <c r="K18" s="5">
        <v>9</v>
      </c>
      <c r="L18" s="5" t="s">
        <v>167</v>
      </c>
    </row>
    <row r="19" spans="1:12" ht="15.75" x14ac:dyDescent="0.25">
      <c r="A19" s="41">
        <v>11</v>
      </c>
      <c r="B19" s="50" t="s">
        <v>141</v>
      </c>
      <c r="C19" s="6" t="s">
        <v>116</v>
      </c>
      <c r="D19" s="50" t="s">
        <v>75</v>
      </c>
      <c r="E19" s="6">
        <v>11</v>
      </c>
      <c r="F19" s="6">
        <v>3</v>
      </c>
      <c r="G19" s="59">
        <v>250</v>
      </c>
      <c r="H19" s="5">
        <v>91</v>
      </c>
      <c r="I19" s="5"/>
      <c r="J19" s="5">
        <v>34</v>
      </c>
      <c r="K19" s="5">
        <v>10</v>
      </c>
      <c r="L19" s="5" t="s">
        <v>167</v>
      </c>
    </row>
    <row r="20" spans="1:12" ht="15.75" x14ac:dyDescent="0.25">
      <c r="A20" s="41">
        <v>19</v>
      </c>
      <c r="B20" s="42" t="s">
        <v>148</v>
      </c>
      <c r="C20" s="31" t="s">
        <v>15</v>
      </c>
      <c r="D20" s="42" t="s">
        <v>127</v>
      </c>
      <c r="E20" s="31">
        <v>11</v>
      </c>
      <c r="F20" s="31">
        <v>33</v>
      </c>
      <c r="G20" s="59">
        <v>250</v>
      </c>
      <c r="H20" s="6">
        <v>79</v>
      </c>
      <c r="I20" s="5"/>
      <c r="J20" s="5">
        <v>98</v>
      </c>
      <c r="K20" s="5">
        <v>11</v>
      </c>
      <c r="L20" s="5" t="s">
        <v>167</v>
      </c>
    </row>
    <row r="21" spans="1:12" ht="15.75" x14ac:dyDescent="0.25">
      <c r="A21" s="41">
        <v>1</v>
      </c>
      <c r="B21" s="42" t="s">
        <v>130</v>
      </c>
      <c r="C21" s="58" t="s">
        <v>15</v>
      </c>
      <c r="D21" s="57" t="s">
        <v>40</v>
      </c>
      <c r="E21" s="58">
        <v>11</v>
      </c>
      <c r="F21" s="58">
        <v>1</v>
      </c>
      <c r="G21" s="59">
        <v>250</v>
      </c>
      <c r="H21" s="6">
        <v>73</v>
      </c>
      <c r="I21" s="5"/>
      <c r="J21" s="5">
        <v>75</v>
      </c>
      <c r="K21" s="5">
        <v>12</v>
      </c>
      <c r="L21" s="5" t="s">
        <v>167</v>
      </c>
    </row>
    <row r="22" spans="1:12" ht="15.75" x14ac:dyDescent="0.25">
      <c r="A22" s="41">
        <v>13</v>
      </c>
      <c r="B22" s="42" t="s">
        <v>143</v>
      </c>
      <c r="C22" s="31" t="s">
        <v>15</v>
      </c>
      <c r="D22" s="42" t="s">
        <v>54</v>
      </c>
      <c r="E22" s="31">
        <v>11</v>
      </c>
      <c r="F22" s="31">
        <v>4</v>
      </c>
      <c r="G22" s="59">
        <v>250</v>
      </c>
      <c r="H22" s="6">
        <v>67</v>
      </c>
      <c r="I22" s="5"/>
      <c r="J22" s="5">
        <v>42</v>
      </c>
      <c r="K22" s="5">
        <v>13</v>
      </c>
      <c r="L22" s="5" t="s">
        <v>167</v>
      </c>
    </row>
    <row r="23" spans="1:12" ht="15.75" x14ac:dyDescent="0.25">
      <c r="A23" s="41">
        <v>14</v>
      </c>
      <c r="B23" s="42" t="s">
        <v>144</v>
      </c>
      <c r="C23" s="31" t="s">
        <v>15</v>
      </c>
      <c r="D23" s="42" t="s">
        <v>83</v>
      </c>
      <c r="E23" s="31">
        <v>11</v>
      </c>
      <c r="F23" s="31">
        <v>22</v>
      </c>
      <c r="G23" s="59">
        <v>250</v>
      </c>
      <c r="H23" s="6">
        <v>64</v>
      </c>
      <c r="I23" s="5"/>
      <c r="J23" s="5">
        <v>58</v>
      </c>
      <c r="K23" s="5">
        <v>14</v>
      </c>
      <c r="L23" s="5" t="s">
        <v>167</v>
      </c>
    </row>
    <row r="24" spans="1:12" ht="15.75" x14ac:dyDescent="0.25">
      <c r="A24" s="41">
        <v>21</v>
      </c>
      <c r="B24" s="45" t="s">
        <v>36</v>
      </c>
      <c r="C24" s="31" t="s">
        <v>16</v>
      </c>
      <c r="D24" s="42" t="s">
        <v>66</v>
      </c>
      <c r="E24" s="44">
        <v>11</v>
      </c>
      <c r="F24" s="31" t="s">
        <v>20</v>
      </c>
      <c r="G24" s="59">
        <v>250</v>
      </c>
      <c r="H24" s="5">
        <v>56</v>
      </c>
      <c r="I24" s="5"/>
      <c r="J24" s="5">
        <v>54</v>
      </c>
      <c r="K24" s="5">
        <v>15</v>
      </c>
      <c r="L24" s="5" t="s">
        <v>167</v>
      </c>
    </row>
    <row r="25" spans="1:12" ht="15.75" x14ac:dyDescent="0.25">
      <c r="A25" s="41">
        <v>9</v>
      </c>
      <c r="B25" s="42" t="s">
        <v>139</v>
      </c>
      <c r="C25" s="31" t="s">
        <v>15</v>
      </c>
      <c r="D25" s="42" t="s">
        <v>135</v>
      </c>
      <c r="E25" s="31">
        <v>11</v>
      </c>
      <c r="F25" s="31">
        <v>2</v>
      </c>
      <c r="G25" s="59">
        <v>250</v>
      </c>
      <c r="H25" s="6">
        <v>52</v>
      </c>
      <c r="I25" s="6"/>
      <c r="J25" s="5">
        <v>78</v>
      </c>
      <c r="K25" s="5">
        <v>16</v>
      </c>
      <c r="L25" s="5" t="s">
        <v>167</v>
      </c>
    </row>
    <row r="26" spans="1:12" ht="15.75" x14ac:dyDescent="0.25">
      <c r="A26" s="41">
        <v>4</v>
      </c>
      <c r="B26" s="57" t="s">
        <v>133</v>
      </c>
      <c r="C26" s="58" t="s">
        <v>15</v>
      </c>
      <c r="D26" s="57" t="s">
        <v>40</v>
      </c>
      <c r="E26" s="58">
        <v>11</v>
      </c>
      <c r="F26" s="58">
        <v>1</v>
      </c>
      <c r="G26" s="59">
        <v>250</v>
      </c>
      <c r="H26" s="6">
        <v>51</v>
      </c>
      <c r="I26" s="6"/>
      <c r="J26" s="5">
        <v>50</v>
      </c>
      <c r="K26" s="5">
        <v>17</v>
      </c>
      <c r="L26" s="5" t="s">
        <v>167</v>
      </c>
    </row>
    <row r="27" spans="1:12" ht="15.75" x14ac:dyDescent="0.25">
      <c r="A27" s="41">
        <v>3</v>
      </c>
      <c r="B27" s="42" t="s">
        <v>132</v>
      </c>
      <c r="C27" s="58" t="s">
        <v>16</v>
      </c>
      <c r="D27" s="57" t="s">
        <v>40</v>
      </c>
      <c r="E27" s="58">
        <v>11</v>
      </c>
      <c r="F27" s="58">
        <v>1</v>
      </c>
      <c r="G27" s="59">
        <v>250</v>
      </c>
      <c r="H27" s="6">
        <v>36</v>
      </c>
      <c r="I27" s="5"/>
      <c r="J27" s="5">
        <v>38</v>
      </c>
      <c r="K27" s="5">
        <v>18</v>
      </c>
      <c r="L27" s="5" t="s">
        <v>167</v>
      </c>
    </row>
    <row r="28" spans="1:12" ht="15.75" x14ac:dyDescent="0.25">
      <c r="A28" s="41">
        <v>10</v>
      </c>
      <c r="B28" s="50" t="s">
        <v>140</v>
      </c>
      <c r="C28" s="6" t="s">
        <v>116</v>
      </c>
      <c r="D28" s="50" t="s">
        <v>75</v>
      </c>
      <c r="E28" s="6">
        <v>11</v>
      </c>
      <c r="F28" s="6">
        <v>3</v>
      </c>
      <c r="G28" s="59">
        <v>250</v>
      </c>
      <c r="H28" s="6">
        <v>17</v>
      </c>
      <c r="I28" s="5"/>
      <c r="J28" s="5">
        <v>52</v>
      </c>
      <c r="K28" s="5">
        <v>19</v>
      </c>
      <c r="L28" s="5" t="s">
        <v>167</v>
      </c>
    </row>
    <row r="29" spans="1:12" ht="15.75" x14ac:dyDescent="0.25">
      <c r="A29" s="41">
        <v>12</v>
      </c>
      <c r="B29" s="50" t="s">
        <v>142</v>
      </c>
      <c r="C29" s="6" t="s">
        <v>50</v>
      </c>
      <c r="D29" s="50" t="s">
        <v>75</v>
      </c>
      <c r="E29" s="6">
        <v>11</v>
      </c>
      <c r="F29" s="6">
        <v>3</v>
      </c>
      <c r="G29" s="59"/>
      <c r="H29" s="6"/>
      <c r="I29" s="5">
        <v>0</v>
      </c>
      <c r="J29" s="5"/>
      <c r="K29" s="5"/>
      <c r="L29" s="5"/>
    </row>
    <row r="30" spans="1:12" ht="15.75" x14ac:dyDescent="0.25">
      <c r="A30" s="5"/>
      <c r="B30" s="23"/>
      <c r="C30" s="25"/>
      <c r="D30" s="22"/>
      <c r="E30" s="5"/>
      <c r="F30" s="5"/>
      <c r="G30" s="34"/>
      <c r="H30" s="6"/>
      <c r="I30" s="5"/>
      <c r="J30" s="5"/>
      <c r="K30" s="5"/>
      <c r="L30" s="5"/>
    </row>
    <row r="31" spans="1:12" ht="15.75" x14ac:dyDescent="0.25">
      <c r="A31" s="5"/>
      <c r="B31" s="22"/>
      <c r="C31" s="6"/>
      <c r="D31" s="22"/>
      <c r="E31" s="6"/>
      <c r="F31" s="6"/>
      <c r="G31" s="34"/>
      <c r="H31" s="5"/>
      <c r="I31" s="5"/>
      <c r="J31" s="5"/>
      <c r="K31" s="5"/>
      <c r="L31" s="5"/>
    </row>
    <row r="32" spans="1:12" ht="15.75" x14ac:dyDescent="0.25">
      <c r="A32" s="5"/>
      <c r="B32" s="26"/>
      <c r="C32" s="25"/>
      <c r="D32" s="23"/>
      <c r="E32" s="5"/>
      <c r="F32" s="5"/>
      <c r="G32" s="34"/>
      <c r="H32" s="30"/>
      <c r="I32" s="34"/>
      <c r="J32" s="34"/>
      <c r="K32" s="34"/>
      <c r="L32" s="34"/>
    </row>
    <row r="35" spans="4:9" ht="15.75" x14ac:dyDescent="0.25">
      <c r="D35" s="12" t="s">
        <v>26</v>
      </c>
      <c r="E35" t="s">
        <v>156</v>
      </c>
    </row>
    <row r="36" spans="4:9" ht="15.75" x14ac:dyDescent="0.25">
      <c r="D36" s="12" t="s">
        <v>27</v>
      </c>
      <c r="E36" t="s">
        <v>160</v>
      </c>
    </row>
    <row r="37" spans="4:9" x14ac:dyDescent="0.25">
      <c r="E37" t="s">
        <v>161</v>
      </c>
    </row>
    <row r="38" spans="4:9" x14ac:dyDescent="0.25">
      <c r="E38" t="s">
        <v>162</v>
      </c>
    </row>
    <row r="40" spans="4:9" x14ac:dyDescent="0.25">
      <c r="E40" s="47"/>
      <c r="F40" s="47"/>
      <c r="G40" s="47"/>
      <c r="H40" s="47"/>
      <c r="I40" s="47"/>
    </row>
  </sheetData>
  <sortState ref="A9:L29">
    <sortCondition descending="1" ref="H9:H29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Five</cp:lastModifiedBy>
  <cp:lastPrinted>2017-11-13T10:57:21Z</cp:lastPrinted>
  <dcterms:created xsi:type="dcterms:W3CDTF">2015-11-11T09:35:06Z</dcterms:created>
  <dcterms:modified xsi:type="dcterms:W3CDTF">2017-11-16T13:01:07Z</dcterms:modified>
</cp:coreProperties>
</file>